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ager7\Desktop\Справочные данные\Прайсы\Прайсы\"/>
    </mc:Choice>
  </mc:AlternateContent>
  <workbookProtection workbookAlgorithmName="SHA-512" workbookHashValue="PlmAmmiIwOKxhmu+7znEOUTAvhHzHM0ydmqFOaI9/RrL/IpRQiy25vUC/yXATPjwpGXuqNc9VoQd4Is/mqDXHA==" workbookSaltValue="kpza5bHOddOMdp4zYjWCgA==" workbookSpinCount="100000" lockStructure="1"/>
  <bookViews>
    <workbookView xWindow="-120" yWindow="-120" windowWidth="29040" windowHeight="15840"/>
  </bookViews>
  <sheets>
    <sheet name="Прайс 25,03,19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2" i="1" l="1"/>
  <c r="H432" i="1"/>
  <c r="G432" i="1"/>
  <c r="N432" i="1" s="1"/>
  <c r="I431" i="1"/>
  <c r="H431" i="1"/>
  <c r="G431" i="1"/>
  <c r="N431" i="1" s="1"/>
  <c r="I430" i="1"/>
  <c r="H430" i="1"/>
  <c r="G430" i="1"/>
  <c r="N430" i="1" s="1"/>
  <c r="I429" i="1"/>
  <c r="H429" i="1"/>
  <c r="G429" i="1"/>
  <c r="N429" i="1" s="1"/>
  <c r="I428" i="1"/>
  <c r="H428" i="1"/>
  <c r="G428" i="1"/>
  <c r="N428" i="1" s="1"/>
  <c r="G433" i="1"/>
  <c r="H433" i="1"/>
  <c r="I433" i="1"/>
  <c r="G434" i="1"/>
  <c r="H434" i="1"/>
  <c r="I434" i="1"/>
  <c r="G435" i="1"/>
  <c r="H435" i="1"/>
  <c r="I435" i="1"/>
  <c r="G436" i="1"/>
  <c r="H436" i="1"/>
  <c r="I436" i="1"/>
  <c r="G437" i="1"/>
  <c r="H437" i="1"/>
  <c r="I437" i="1"/>
  <c r="G438" i="1"/>
  <c r="H438" i="1"/>
  <c r="I438" i="1"/>
  <c r="G439" i="1"/>
  <c r="N439" i="1" s="1"/>
  <c r="H439" i="1"/>
  <c r="I439" i="1"/>
  <c r="G440" i="1"/>
  <c r="H440" i="1"/>
  <c r="I440" i="1"/>
  <c r="G441" i="1"/>
  <c r="H441" i="1"/>
  <c r="I441" i="1"/>
  <c r="G442" i="1"/>
  <c r="H442" i="1"/>
  <c r="I442" i="1"/>
  <c r="N440" i="1" l="1"/>
  <c r="N433" i="1"/>
  <c r="N434" i="1"/>
  <c r="N436" i="1"/>
  <c r="N442" i="1"/>
  <c r="N437" i="1"/>
  <c r="N435" i="1"/>
  <c r="N438" i="1"/>
  <c r="N441" i="1"/>
  <c r="I120" i="1" l="1"/>
  <c r="H120" i="1"/>
  <c r="G120" i="1"/>
  <c r="N120" i="1" s="1"/>
  <c r="I113" i="1"/>
  <c r="H113" i="1"/>
  <c r="G113" i="1"/>
  <c r="N113" i="1" l="1"/>
  <c r="I28" i="1"/>
  <c r="H28" i="1"/>
  <c r="G28" i="1"/>
  <c r="N28" i="1" s="1"/>
  <c r="I26" i="1"/>
  <c r="H26" i="1"/>
  <c r="G26" i="1"/>
  <c r="I22" i="1"/>
  <c r="H22" i="1"/>
  <c r="G22" i="1"/>
  <c r="I20" i="1"/>
  <c r="H20" i="1"/>
  <c r="G20" i="1"/>
  <c r="I18" i="1"/>
  <c r="H18" i="1"/>
  <c r="G18" i="1"/>
  <c r="N22" i="1" l="1"/>
  <c r="N26" i="1"/>
  <c r="N20" i="1"/>
  <c r="N18" i="1"/>
  <c r="H2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9" i="1"/>
  <c r="I21" i="1"/>
  <c r="I23" i="1"/>
  <c r="I24" i="1"/>
  <c r="I25" i="1"/>
  <c r="I27" i="1"/>
  <c r="I29" i="1"/>
  <c r="I30" i="1"/>
  <c r="I36" i="1"/>
  <c r="I31" i="1"/>
  <c r="I37" i="1"/>
  <c r="I32" i="1"/>
  <c r="I38" i="1"/>
  <c r="I33" i="1"/>
  <c r="I39" i="1"/>
  <c r="I34" i="1"/>
  <c r="I40" i="1"/>
  <c r="I35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9" i="1"/>
  <c r="I74" i="1"/>
  <c r="I65" i="1"/>
  <c r="I70" i="1"/>
  <c r="I75" i="1"/>
  <c r="I66" i="1"/>
  <c r="I71" i="1"/>
  <c r="I76" i="1"/>
  <c r="I67" i="1"/>
  <c r="I72" i="1"/>
  <c r="I77" i="1"/>
  <c r="I68" i="1"/>
  <c r="I73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16" i="1"/>
  <c r="I109" i="1"/>
  <c r="I110" i="1"/>
  <c r="I111" i="1"/>
  <c r="I112" i="1"/>
  <c r="I114" i="1"/>
  <c r="I117" i="1"/>
  <c r="I118" i="1"/>
  <c r="I119" i="1"/>
  <c r="I115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35" i="1"/>
  <c r="I227" i="1"/>
  <c r="I236" i="1"/>
  <c r="I228" i="1"/>
  <c r="I237" i="1"/>
  <c r="I229" i="1"/>
  <c r="I238" i="1"/>
  <c r="I230" i="1"/>
  <c r="I239" i="1"/>
  <c r="I231" i="1"/>
  <c r="I240" i="1"/>
  <c r="I232" i="1"/>
  <c r="I241" i="1"/>
  <c r="I233" i="1"/>
  <c r="I242" i="1"/>
  <c r="I234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9" i="1"/>
  <c r="I640" i="1"/>
  <c r="I638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1" i="1"/>
  <c r="H23" i="1"/>
  <c r="H24" i="1"/>
  <c r="H25" i="1"/>
  <c r="H27" i="1"/>
  <c r="H29" i="1"/>
  <c r="H30" i="1"/>
  <c r="H36" i="1"/>
  <c r="H31" i="1"/>
  <c r="H37" i="1"/>
  <c r="H32" i="1"/>
  <c r="H38" i="1"/>
  <c r="H33" i="1"/>
  <c r="H39" i="1"/>
  <c r="H34" i="1"/>
  <c r="H40" i="1"/>
  <c r="H35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9" i="1"/>
  <c r="H74" i="1"/>
  <c r="H65" i="1"/>
  <c r="H70" i="1"/>
  <c r="H75" i="1"/>
  <c r="H66" i="1"/>
  <c r="H71" i="1"/>
  <c r="H76" i="1"/>
  <c r="H67" i="1"/>
  <c r="H72" i="1"/>
  <c r="H77" i="1"/>
  <c r="H68" i="1"/>
  <c r="H73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16" i="1"/>
  <c r="H109" i="1"/>
  <c r="H110" i="1"/>
  <c r="H111" i="1"/>
  <c r="H112" i="1"/>
  <c r="H114" i="1"/>
  <c r="H117" i="1"/>
  <c r="H118" i="1"/>
  <c r="H119" i="1"/>
  <c r="H115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35" i="1"/>
  <c r="H227" i="1"/>
  <c r="H236" i="1"/>
  <c r="H228" i="1"/>
  <c r="H237" i="1"/>
  <c r="H229" i="1"/>
  <c r="H238" i="1"/>
  <c r="H230" i="1"/>
  <c r="H239" i="1"/>
  <c r="H231" i="1"/>
  <c r="H240" i="1"/>
  <c r="H232" i="1"/>
  <c r="H241" i="1"/>
  <c r="H233" i="1"/>
  <c r="H242" i="1"/>
  <c r="H234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9" i="1"/>
  <c r="H640" i="1"/>
  <c r="H638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G2" i="1"/>
  <c r="G3" i="1"/>
  <c r="G4" i="1"/>
  <c r="G5" i="1"/>
  <c r="G6" i="1"/>
  <c r="G7" i="1"/>
  <c r="G8" i="1"/>
  <c r="G9" i="1"/>
  <c r="G10" i="1"/>
  <c r="N10" i="1" s="1"/>
  <c r="G11" i="1"/>
  <c r="G12" i="1"/>
  <c r="N12" i="1" s="1"/>
  <c r="G13" i="1"/>
  <c r="G14" i="1"/>
  <c r="G15" i="1"/>
  <c r="G16" i="1"/>
  <c r="G17" i="1"/>
  <c r="G19" i="1"/>
  <c r="G21" i="1"/>
  <c r="G23" i="1"/>
  <c r="G24" i="1"/>
  <c r="G25" i="1"/>
  <c r="G27" i="1"/>
  <c r="G29" i="1"/>
  <c r="G30" i="1"/>
  <c r="G36" i="1"/>
  <c r="G31" i="1"/>
  <c r="G37" i="1"/>
  <c r="G32" i="1"/>
  <c r="G38" i="1"/>
  <c r="G33" i="1"/>
  <c r="G39" i="1"/>
  <c r="G34" i="1"/>
  <c r="G40" i="1"/>
  <c r="G35" i="1"/>
  <c r="G41" i="1"/>
  <c r="N41" i="1" s="1"/>
  <c r="G42" i="1"/>
  <c r="G43" i="1"/>
  <c r="G44" i="1"/>
  <c r="G45" i="1"/>
  <c r="G46" i="1"/>
  <c r="G47" i="1"/>
  <c r="G48" i="1"/>
  <c r="G49" i="1"/>
  <c r="G50" i="1"/>
  <c r="G51" i="1"/>
  <c r="G52" i="1"/>
  <c r="G53" i="1"/>
  <c r="N53" i="1" s="1"/>
  <c r="G54" i="1"/>
  <c r="G55" i="1"/>
  <c r="G56" i="1"/>
  <c r="G57" i="1"/>
  <c r="G58" i="1"/>
  <c r="G59" i="1"/>
  <c r="G60" i="1"/>
  <c r="G61" i="1"/>
  <c r="G62" i="1"/>
  <c r="G63" i="1"/>
  <c r="G64" i="1"/>
  <c r="G69" i="1"/>
  <c r="N69" i="1" s="1"/>
  <c r="G74" i="1"/>
  <c r="G65" i="1"/>
  <c r="G70" i="1"/>
  <c r="G75" i="1"/>
  <c r="G66" i="1"/>
  <c r="G71" i="1"/>
  <c r="G76" i="1"/>
  <c r="G67" i="1"/>
  <c r="G72" i="1"/>
  <c r="G77" i="1"/>
  <c r="G68" i="1"/>
  <c r="G73" i="1"/>
  <c r="N73" i="1" s="1"/>
  <c r="G78" i="1"/>
  <c r="G79" i="1"/>
  <c r="G80" i="1"/>
  <c r="G81" i="1"/>
  <c r="G82" i="1"/>
  <c r="G83" i="1"/>
  <c r="G84" i="1"/>
  <c r="G85" i="1"/>
  <c r="G86" i="1"/>
  <c r="G87" i="1"/>
  <c r="G88" i="1"/>
  <c r="G89" i="1"/>
  <c r="N89" i="1" s="1"/>
  <c r="G90" i="1"/>
  <c r="G91" i="1"/>
  <c r="G92" i="1"/>
  <c r="G93" i="1"/>
  <c r="G94" i="1"/>
  <c r="G95" i="1"/>
  <c r="G96" i="1"/>
  <c r="G97" i="1"/>
  <c r="G98" i="1"/>
  <c r="G99" i="1"/>
  <c r="G100" i="1"/>
  <c r="G101" i="1"/>
  <c r="N101" i="1" s="1"/>
  <c r="G102" i="1"/>
  <c r="G103" i="1"/>
  <c r="G104" i="1"/>
  <c r="G105" i="1"/>
  <c r="G106" i="1"/>
  <c r="G107" i="1"/>
  <c r="G108" i="1"/>
  <c r="G116" i="1"/>
  <c r="G109" i="1"/>
  <c r="G110" i="1"/>
  <c r="G111" i="1"/>
  <c r="G112" i="1"/>
  <c r="G114" i="1"/>
  <c r="G117" i="1"/>
  <c r="G118" i="1"/>
  <c r="G119" i="1"/>
  <c r="G115" i="1"/>
  <c r="G121" i="1"/>
  <c r="G122" i="1"/>
  <c r="G123" i="1"/>
  <c r="G124" i="1"/>
  <c r="N124" i="1" s="1"/>
  <c r="G125" i="1"/>
  <c r="N125" i="1" s="1"/>
  <c r="G126" i="1"/>
  <c r="G127" i="1"/>
  <c r="N127" i="1" s="1"/>
  <c r="G128" i="1"/>
  <c r="G129" i="1"/>
  <c r="G130" i="1"/>
  <c r="G131" i="1"/>
  <c r="G132" i="1"/>
  <c r="G133" i="1"/>
  <c r="G134" i="1"/>
  <c r="G135" i="1"/>
  <c r="G136" i="1"/>
  <c r="N136" i="1" s="1"/>
  <c r="G137" i="1"/>
  <c r="N137" i="1" s="1"/>
  <c r="G138" i="1"/>
  <c r="G139" i="1"/>
  <c r="N139" i="1" s="1"/>
  <c r="G140" i="1"/>
  <c r="G141" i="1"/>
  <c r="G142" i="1"/>
  <c r="G143" i="1"/>
  <c r="G144" i="1"/>
  <c r="G145" i="1"/>
  <c r="G146" i="1"/>
  <c r="G147" i="1"/>
  <c r="G148" i="1"/>
  <c r="N148" i="1" s="1"/>
  <c r="G149" i="1"/>
  <c r="N149" i="1" s="1"/>
  <c r="G150" i="1"/>
  <c r="G151" i="1"/>
  <c r="N151" i="1" s="1"/>
  <c r="G152" i="1"/>
  <c r="G153" i="1"/>
  <c r="G154" i="1"/>
  <c r="G155" i="1"/>
  <c r="G156" i="1"/>
  <c r="G157" i="1"/>
  <c r="G158" i="1"/>
  <c r="G159" i="1"/>
  <c r="G160" i="1"/>
  <c r="N160" i="1" s="1"/>
  <c r="G161" i="1"/>
  <c r="N161" i="1" s="1"/>
  <c r="G162" i="1"/>
  <c r="G163" i="1"/>
  <c r="N163" i="1" s="1"/>
  <c r="G164" i="1"/>
  <c r="G165" i="1"/>
  <c r="G166" i="1"/>
  <c r="G167" i="1"/>
  <c r="G168" i="1"/>
  <c r="G169" i="1"/>
  <c r="G170" i="1"/>
  <c r="G171" i="1"/>
  <c r="G172" i="1"/>
  <c r="N172" i="1" s="1"/>
  <c r="G173" i="1"/>
  <c r="N173" i="1" s="1"/>
  <c r="G174" i="1"/>
  <c r="G175" i="1"/>
  <c r="N175" i="1" s="1"/>
  <c r="G176" i="1"/>
  <c r="G177" i="1"/>
  <c r="G178" i="1"/>
  <c r="G179" i="1"/>
  <c r="G180" i="1"/>
  <c r="G181" i="1"/>
  <c r="G182" i="1"/>
  <c r="G183" i="1"/>
  <c r="G184" i="1"/>
  <c r="N184" i="1" s="1"/>
  <c r="G185" i="1"/>
  <c r="N185" i="1" s="1"/>
  <c r="G186" i="1"/>
  <c r="G187" i="1"/>
  <c r="N187" i="1" s="1"/>
  <c r="G188" i="1"/>
  <c r="G189" i="1"/>
  <c r="G190" i="1"/>
  <c r="G191" i="1"/>
  <c r="G192" i="1"/>
  <c r="G193" i="1"/>
  <c r="G194" i="1"/>
  <c r="G195" i="1"/>
  <c r="G196" i="1"/>
  <c r="N196" i="1" s="1"/>
  <c r="G197" i="1"/>
  <c r="N197" i="1" s="1"/>
  <c r="G198" i="1"/>
  <c r="G199" i="1"/>
  <c r="N199" i="1" s="1"/>
  <c r="G200" i="1"/>
  <c r="G201" i="1"/>
  <c r="G202" i="1"/>
  <c r="G203" i="1"/>
  <c r="G204" i="1"/>
  <c r="G205" i="1"/>
  <c r="G206" i="1"/>
  <c r="G207" i="1"/>
  <c r="G208" i="1"/>
  <c r="N208" i="1" s="1"/>
  <c r="G209" i="1"/>
  <c r="N209" i="1" s="1"/>
  <c r="G210" i="1"/>
  <c r="G211" i="1"/>
  <c r="N211" i="1" s="1"/>
  <c r="G212" i="1"/>
  <c r="G213" i="1"/>
  <c r="G214" i="1"/>
  <c r="G215" i="1"/>
  <c r="G216" i="1"/>
  <c r="G217" i="1"/>
  <c r="G218" i="1"/>
  <c r="G219" i="1"/>
  <c r="G220" i="1"/>
  <c r="N220" i="1" s="1"/>
  <c r="G221" i="1"/>
  <c r="N221" i="1" s="1"/>
  <c r="G222" i="1"/>
  <c r="G223" i="1"/>
  <c r="N223" i="1" s="1"/>
  <c r="G224" i="1"/>
  <c r="G225" i="1"/>
  <c r="G226" i="1"/>
  <c r="G235" i="1"/>
  <c r="G227" i="1"/>
  <c r="G236" i="1"/>
  <c r="G228" i="1"/>
  <c r="G237" i="1"/>
  <c r="G229" i="1"/>
  <c r="N229" i="1" s="1"/>
  <c r="G238" i="1"/>
  <c r="N238" i="1" s="1"/>
  <c r="G230" i="1"/>
  <c r="G239" i="1"/>
  <c r="N239" i="1" s="1"/>
  <c r="G231" i="1"/>
  <c r="G240" i="1"/>
  <c r="G232" i="1"/>
  <c r="G241" i="1"/>
  <c r="G233" i="1"/>
  <c r="G242" i="1"/>
  <c r="G234" i="1"/>
  <c r="G243" i="1"/>
  <c r="G244" i="1"/>
  <c r="N244" i="1" s="1"/>
  <c r="G245" i="1"/>
  <c r="N245" i="1" s="1"/>
  <c r="G246" i="1"/>
  <c r="G247" i="1"/>
  <c r="N247" i="1" s="1"/>
  <c r="G248" i="1"/>
  <c r="G249" i="1"/>
  <c r="G250" i="1"/>
  <c r="G251" i="1"/>
  <c r="G252" i="1"/>
  <c r="G253" i="1"/>
  <c r="G254" i="1"/>
  <c r="G255" i="1"/>
  <c r="G256" i="1"/>
  <c r="N256" i="1" s="1"/>
  <c r="G257" i="1"/>
  <c r="N257" i="1" s="1"/>
  <c r="G258" i="1"/>
  <c r="G259" i="1"/>
  <c r="N259" i="1" s="1"/>
  <c r="G260" i="1"/>
  <c r="G261" i="1"/>
  <c r="G262" i="1"/>
  <c r="G263" i="1"/>
  <c r="G264" i="1"/>
  <c r="G265" i="1"/>
  <c r="G266" i="1"/>
  <c r="G267" i="1"/>
  <c r="G268" i="1"/>
  <c r="N268" i="1" s="1"/>
  <c r="G269" i="1"/>
  <c r="N269" i="1" s="1"/>
  <c r="G270" i="1"/>
  <c r="G271" i="1"/>
  <c r="N271" i="1" s="1"/>
  <c r="G272" i="1"/>
  <c r="G273" i="1"/>
  <c r="G274" i="1"/>
  <c r="G275" i="1"/>
  <c r="G276" i="1"/>
  <c r="G277" i="1"/>
  <c r="G278" i="1"/>
  <c r="G279" i="1"/>
  <c r="G280" i="1"/>
  <c r="N280" i="1" s="1"/>
  <c r="G281" i="1"/>
  <c r="N281" i="1" s="1"/>
  <c r="G282" i="1"/>
  <c r="G283" i="1"/>
  <c r="N283" i="1" s="1"/>
  <c r="G284" i="1"/>
  <c r="G285" i="1"/>
  <c r="G286" i="1"/>
  <c r="G287" i="1"/>
  <c r="G288" i="1"/>
  <c r="G289" i="1"/>
  <c r="G290" i="1"/>
  <c r="G291" i="1"/>
  <c r="G292" i="1"/>
  <c r="N292" i="1" s="1"/>
  <c r="G293" i="1"/>
  <c r="N293" i="1" s="1"/>
  <c r="G294" i="1"/>
  <c r="G295" i="1"/>
  <c r="N295" i="1" s="1"/>
  <c r="G296" i="1"/>
  <c r="G297" i="1"/>
  <c r="G298" i="1"/>
  <c r="G299" i="1"/>
  <c r="G300" i="1"/>
  <c r="G301" i="1"/>
  <c r="G302" i="1"/>
  <c r="G303" i="1"/>
  <c r="G304" i="1"/>
  <c r="N304" i="1" s="1"/>
  <c r="G305" i="1"/>
  <c r="N305" i="1" s="1"/>
  <c r="G306" i="1"/>
  <c r="G307" i="1"/>
  <c r="N307" i="1" s="1"/>
  <c r="G308" i="1"/>
  <c r="G309" i="1"/>
  <c r="G310" i="1"/>
  <c r="G311" i="1"/>
  <c r="G312" i="1"/>
  <c r="G313" i="1"/>
  <c r="G314" i="1"/>
  <c r="G315" i="1"/>
  <c r="G316" i="1"/>
  <c r="N316" i="1" s="1"/>
  <c r="G317" i="1"/>
  <c r="N317" i="1" s="1"/>
  <c r="G318" i="1"/>
  <c r="G319" i="1"/>
  <c r="N319" i="1" s="1"/>
  <c r="G320" i="1"/>
  <c r="G321" i="1"/>
  <c r="G322" i="1"/>
  <c r="G323" i="1"/>
  <c r="G324" i="1"/>
  <c r="G325" i="1"/>
  <c r="G326" i="1"/>
  <c r="G327" i="1"/>
  <c r="G328" i="1"/>
  <c r="N328" i="1" s="1"/>
  <c r="G329" i="1"/>
  <c r="N329" i="1" s="1"/>
  <c r="G330" i="1"/>
  <c r="G331" i="1"/>
  <c r="N331" i="1" s="1"/>
  <c r="G332" i="1"/>
  <c r="G333" i="1"/>
  <c r="G334" i="1"/>
  <c r="G335" i="1"/>
  <c r="G336" i="1"/>
  <c r="G337" i="1"/>
  <c r="G338" i="1"/>
  <c r="G339" i="1"/>
  <c r="G340" i="1"/>
  <c r="N340" i="1" s="1"/>
  <c r="G341" i="1"/>
  <c r="N341" i="1" s="1"/>
  <c r="G342" i="1"/>
  <c r="G343" i="1"/>
  <c r="N343" i="1" s="1"/>
  <c r="G344" i="1"/>
  <c r="G345" i="1"/>
  <c r="G346" i="1"/>
  <c r="G347" i="1"/>
  <c r="G348" i="1"/>
  <c r="G349" i="1"/>
  <c r="G350" i="1"/>
  <c r="G351" i="1"/>
  <c r="G352" i="1"/>
  <c r="N352" i="1" s="1"/>
  <c r="G353" i="1"/>
  <c r="N353" i="1" s="1"/>
  <c r="G354" i="1"/>
  <c r="G355" i="1"/>
  <c r="G356" i="1"/>
  <c r="G357" i="1"/>
  <c r="G358" i="1"/>
  <c r="G359" i="1"/>
  <c r="G360" i="1"/>
  <c r="G361" i="1"/>
  <c r="G362" i="1"/>
  <c r="G363" i="1"/>
  <c r="G364" i="1"/>
  <c r="N364" i="1" s="1"/>
  <c r="G365" i="1"/>
  <c r="N365" i="1" s="1"/>
  <c r="G366" i="1"/>
  <c r="G367" i="1"/>
  <c r="G368" i="1"/>
  <c r="G369" i="1"/>
  <c r="G370" i="1"/>
  <c r="G371" i="1"/>
  <c r="G372" i="1"/>
  <c r="G373" i="1"/>
  <c r="G374" i="1"/>
  <c r="G375" i="1"/>
  <c r="G376" i="1"/>
  <c r="N376" i="1" s="1"/>
  <c r="G377" i="1"/>
  <c r="N377" i="1" s="1"/>
  <c r="G378" i="1"/>
  <c r="G379" i="1"/>
  <c r="G380" i="1"/>
  <c r="G381" i="1"/>
  <c r="G382" i="1"/>
  <c r="G383" i="1"/>
  <c r="G384" i="1"/>
  <c r="G385" i="1"/>
  <c r="G386" i="1"/>
  <c r="G387" i="1"/>
  <c r="G388" i="1"/>
  <c r="N388" i="1" s="1"/>
  <c r="G389" i="1"/>
  <c r="N389" i="1" s="1"/>
  <c r="G390" i="1"/>
  <c r="G391" i="1"/>
  <c r="G392" i="1"/>
  <c r="G393" i="1"/>
  <c r="G394" i="1"/>
  <c r="G395" i="1"/>
  <c r="G396" i="1"/>
  <c r="G397" i="1"/>
  <c r="G398" i="1"/>
  <c r="G399" i="1"/>
  <c r="G400" i="1"/>
  <c r="N400" i="1" s="1"/>
  <c r="G401" i="1"/>
  <c r="N401" i="1" s="1"/>
  <c r="G402" i="1"/>
  <c r="G403" i="1"/>
  <c r="G404" i="1"/>
  <c r="G405" i="1"/>
  <c r="G406" i="1"/>
  <c r="G407" i="1"/>
  <c r="G408" i="1"/>
  <c r="G409" i="1"/>
  <c r="G410" i="1"/>
  <c r="G411" i="1"/>
  <c r="G412" i="1"/>
  <c r="N412" i="1" s="1"/>
  <c r="G413" i="1"/>
  <c r="N413" i="1" s="1"/>
  <c r="G414" i="1"/>
  <c r="G415" i="1"/>
  <c r="G416" i="1"/>
  <c r="G417" i="1"/>
  <c r="G418" i="1"/>
  <c r="G419" i="1"/>
  <c r="G420" i="1"/>
  <c r="G421" i="1"/>
  <c r="G422" i="1"/>
  <c r="G423" i="1"/>
  <c r="G424" i="1"/>
  <c r="N424" i="1" s="1"/>
  <c r="G425" i="1"/>
  <c r="N425" i="1" s="1"/>
  <c r="G426" i="1"/>
  <c r="G427" i="1"/>
  <c r="G443" i="1"/>
  <c r="G444" i="1"/>
  <c r="G445" i="1"/>
  <c r="G446" i="1"/>
  <c r="G447" i="1"/>
  <c r="G448" i="1"/>
  <c r="G449" i="1"/>
  <c r="G450" i="1"/>
  <c r="G451" i="1"/>
  <c r="N451" i="1" s="1"/>
  <c r="G452" i="1"/>
  <c r="N452" i="1" s="1"/>
  <c r="G453" i="1"/>
  <c r="G454" i="1"/>
  <c r="G455" i="1"/>
  <c r="G456" i="1"/>
  <c r="G457" i="1"/>
  <c r="G458" i="1"/>
  <c r="G459" i="1"/>
  <c r="G460" i="1"/>
  <c r="G461" i="1"/>
  <c r="G462" i="1"/>
  <c r="G463" i="1"/>
  <c r="N463" i="1" s="1"/>
  <c r="G464" i="1"/>
  <c r="N464" i="1" s="1"/>
  <c r="G465" i="1"/>
  <c r="G466" i="1"/>
  <c r="G467" i="1"/>
  <c r="G468" i="1"/>
  <c r="G469" i="1"/>
  <c r="G470" i="1"/>
  <c r="G471" i="1"/>
  <c r="G472" i="1"/>
  <c r="G473" i="1"/>
  <c r="G474" i="1"/>
  <c r="G475" i="1"/>
  <c r="N475" i="1" s="1"/>
  <c r="G476" i="1"/>
  <c r="N476" i="1" s="1"/>
  <c r="G477" i="1"/>
  <c r="G478" i="1"/>
  <c r="G479" i="1"/>
  <c r="G480" i="1"/>
  <c r="G481" i="1"/>
  <c r="G482" i="1"/>
  <c r="G483" i="1"/>
  <c r="G484" i="1"/>
  <c r="G485" i="1"/>
  <c r="G486" i="1"/>
  <c r="G487" i="1"/>
  <c r="N487" i="1" s="1"/>
  <c r="G488" i="1"/>
  <c r="N488" i="1" s="1"/>
  <c r="G489" i="1"/>
  <c r="G490" i="1"/>
  <c r="G491" i="1"/>
  <c r="G492" i="1"/>
  <c r="G493" i="1"/>
  <c r="G494" i="1"/>
  <c r="G495" i="1"/>
  <c r="G496" i="1"/>
  <c r="G497" i="1"/>
  <c r="G498" i="1"/>
  <c r="G499" i="1"/>
  <c r="N499" i="1" s="1"/>
  <c r="G500" i="1"/>
  <c r="N500" i="1" s="1"/>
  <c r="G501" i="1"/>
  <c r="G502" i="1"/>
  <c r="G503" i="1"/>
  <c r="G504" i="1"/>
  <c r="G505" i="1"/>
  <c r="G506" i="1"/>
  <c r="G507" i="1"/>
  <c r="G508" i="1"/>
  <c r="G509" i="1"/>
  <c r="G510" i="1"/>
  <c r="G511" i="1"/>
  <c r="N511" i="1" s="1"/>
  <c r="G512" i="1"/>
  <c r="N512" i="1" s="1"/>
  <c r="G513" i="1"/>
  <c r="G514" i="1"/>
  <c r="G515" i="1"/>
  <c r="G516" i="1"/>
  <c r="G517" i="1"/>
  <c r="G518" i="1"/>
  <c r="G519" i="1"/>
  <c r="G520" i="1"/>
  <c r="G521" i="1"/>
  <c r="G522" i="1"/>
  <c r="G523" i="1"/>
  <c r="N523" i="1" s="1"/>
  <c r="G524" i="1"/>
  <c r="N524" i="1" s="1"/>
  <c r="G525" i="1"/>
  <c r="G526" i="1"/>
  <c r="G527" i="1"/>
  <c r="G528" i="1"/>
  <c r="G529" i="1"/>
  <c r="G530" i="1"/>
  <c r="G531" i="1"/>
  <c r="G532" i="1"/>
  <c r="G533" i="1"/>
  <c r="G534" i="1"/>
  <c r="G535" i="1"/>
  <c r="N535" i="1" s="1"/>
  <c r="G536" i="1"/>
  <c r="N536" i="1" s="1"/>
  <c r="G537" i="1"/>
  <c r="G538" i="1"/>
  <c r="G539" i="1"/>
  <c r="G540" i="1"/>
  <c r="G541" i="1"/>
  <c r="G542" i="1"/>
  <c r="G543" i="1"/>
  <c r="G544" i="1"/>
  <c r="G545" i="1"/>
  <c r="G546" i="1"/>
  <c r="G547" i="1"/>
  <c r="N547" i="1" s="1"/>
  <c r="G548" i="1"/>
  <c r="N548" i="1" s="1"/>
  <c r="G549" i="1"/>
  <c r="G550" i="1"/>
  <c r="G551" i="1"/>
  <c r="G552" i="1"/>
  <c r="G553" i="1"/>
  <c r="G554" i="1"/>
  <c r="G555" i="1"/>
  <c r="G556" i="1"/>
  <c r="G557" i="1"/>
  <c r="G558" i="1"/>
  <c r="G559" i="1"/>
  <c r="N559" i="1" s="1"/>
  <c r="G560" i="1"/>
  <c r="N560" i="1" s="1"/>
  <c r="G561" i="1"/>
  <c r="G562" i="1"/>
  <c r="G563" i="1"/>
  <c r="G564" i="1"/>
  <c r="G565" i="1"/>
  <c r="G566" i="1"/>
  <c r="G567" i="1"/>
  <c r="G568" i="1"/>
  <c r="G569" i="1"/>
  <c r="G570" i="1"/>
  <c r="G571" i="1"/>
  <c r="N571" i="1" s="1"/>
  <c r="G572" i="1"/>
  <c r="N572" i="1" s="1"/>
  <c r="G573" i="1"/>
  <c r="G574" i="1"/>
  <c r="G575" i="1"/>
  <c r="G576" i="1"/>
  <c r="G577" i="1"/>
  <c r="G578" i="1"/>
  <c r="G579" i="1"/>
  <c r="G580" i="1"/>
  <c r="G581" i="1"/>
  <c r="G582" i="1"/>
  <c r="G583" i="1"/>
  <c r="N583" i="1" s="1"/>
  <c r="G584" i="1"/>
  <c r="N584" i="1" s="1"/>
  <c r="G585" i="1"/>
  <c r="G586" i="1"/>
  <c r="G587" i="1"/>
  <c r="G588" i="1"/>
  <c r="G589" i="1"/>
  <c r="G590" i="1"/>
  <c r="G591" i="1"/>
  <c r="G592" i="1"/>
  <c r="G593" i="1"/>
  <c r="G594" i="1"/>
  <c r="G595" i="1"/>
  <c r="N595" i="1" s="1"/>
  <c r="G596" i="1"/>
  <c r="N596" i="1" s="1"/>
  <c r="G597" i="1"/>
  <c r="G598" i="1"/>
  <c r="G599" i="1"/>
  <c r="G600" i="1"/>
  <c r="G601" i="1"/>
  <c r="G602" i="1"/>
  <c r="G603" i="1"/>
  <c r="G604" i="1"/>
  <c r="G605" i="1"/>
  <c r="G606" i="1"/>
  <c r="G607" i="1"/>
  <c r="N607" i="1" s="1"/>
  <c r="G608" i="1"/>
  <c r="N608" i="1" s="1"/>
  <c r="G609" i="1"/>
  <c r="G610" i="1"/>
  <c r="G611" i="1"/>
  <c r="G612" i="1"/>
  <c r="G613" i="1"/>
  <c r="G614" i="1"/>
  <c r="G615" i="1"/>
  <c r="G616" i="1"/>
  <c r="G617" i="1"/>
  <c r="G618" i="1"/>
  <c r="G619" i="1"/>
  <c r="N619" i="1" s="1"/>
  <c r="G620" i="1"/>
  <c r="N620" i="1" s="1"/>
  <c r="G621" i="1"/>
  <c r="G622" i="1"/>
  <c r="G623" i="1"/>
  <c r="G624" i="1"/>
  <c r="G625" i="1"/>
  <c r="G626" i="1"/>
  <c r="G627" i="1"/>
  <c r="G628" i="1"/>
  <c r="G629" i="1"/>
  <c r="G630" i="1"/>
  <c r="G631" i="1"/>
  <c r="N631" i="1" s="1"/>
  <c r="G632" i="1"/>
  <c r="N632" i="1" s="1"/>
  <c r="G633" i="1"/>
  <c r="G634" i="1"/>
  <c r="G635" i="1"/>
  <c r="G636" i="1"/>
  <c r="G637" i="1"/>
  <c r="G639" i="1"/>
  <c r="G640" i="1"/>
  <c r="G638" i="1"/>
  <c r="G641" i="1"/>
  <c r="G642" i="1"/>
  <c r="G643" i="1"/>
  <c r="N643" i="1" s="1"/>
  <c r="G644" i="1"/>
  <c r="N644" i="1" s="1"/>
  <c r="G645" i="1"/>
  <c r="G646" i="1"/>
  <c r="G647" i="1"/>
  <c r="G648" i="1"/>
  <c r="G649" i="1"/>
  <c r="G650" i="1"/>
  <c r="G651" i="1"/>
  <c r="G652" i="1"/>
  <c r="G653" i="1"/>
  <c r="G654" i="1"/>
  <c r="G655" i="1"/>
  <c r="N655" i="1" s="1"/>
  <c r="G656" i="1"/>
  <c r="N656" i="1" s="1"/>
  <c r="G657" i="1"/>
  <c r="G658" i="1"/>
  <c r="G659" i="1"/>
  <c r="G660" i="1"/>
  <c r="G661" i="1"/>
  <c r="G662" i="1"/>
  <c r="G663" i="1"/>
  <c r="G664" i="1"/>
  <c r="G665" i="1"/>
  <c r="G666" i="1"/>
  <c r="G667" i="1"/>
  <c r="N667" i="1" s="1"/>
  <c r="G668" i="1"/>
  <c r="N668" i="1" s="1"/>
  <c r="G669" i="1"/>
  <c r="G670" i="1"/>
  <c r="G671" i="1"/>
  <c r="G672" i="1"/>
  <c r="G673" i="1"/>
  <c r="G674" i="1"/>
  <c r="G675" i="1"/>
  <c r="G676" i="1"/>
  <c r="G677" i="1"/>
  <c r="G678" i="1"/>
  <c r="G679" i="1"/>
  <c r="N679" i="1" s="1"/>
  <c r="G680" i="1"/>
  <c r="N680" i="1" s="1"/>
  <c r="G681" i="1"/>
  <c r="G682" i="1"/>
  <c r="G683" i="1"/>
  <c r="G684" i="1"/>
  <c r="G685" i="1"/>
  <c r="G686" i="1"/>
  <c r="G687" i="1"/>
  <c r="G688" i="1"/>
  <c r="G689" i="1"/>
  <c r="G690" i="1"/>
  <c r="G691" i="1"/>
  <c r="N691" i="1" s="1"/>
  <c r="G692" i="1"/>
  <c r="N692" i="1" s="1"/>
  <c r="G693" i="1"/>
  <c r="G694" i="1"/>
  <c r="G695" i="1"/>
  <c r="G696" i="1"/>
  <c r="G697" i="1"/>
  <c r="G698" i="1"/>
  <c r="G699" i="1"/>
  <c r="G700" i="1"/>
  <c r="G701" i="1"/>
  <c r="G702" i="1"/>
  <c r="G703" i="1"/>
  <c r="N703" i="1" s="1"/>
  <c r="G704" i="1"/>
  <c r="N704" i="1" s="1"/>
  <c r="G705" i="1"/>
  <c r="G706" i="1"/>
  <c r="G707" i="1"/>
  <c r="G708" i="1"/>
  <c r="N102" i="1" l="1"/>
  <c r="N90" i="1"/>
  <c r="N78" i="1"/>
  <c r="N74" i="1"/>
  <c r="N54" i="1"/>
  <c r="N42" i="1"/>
  <c r="N30" i="1"/>
  <c r="N13" i="1"/>
  <c r="N104" i="1"/>
  <c r="N92" i="1"/>
  <c r="N80" i="1"/>
  <c r="N70" i="1"/>
  <c r="N56" i="1"/>
  <c r="N44" i="1"/>
  <c r="N31" i="1"/>
  <c r="N2" i="1"/>
  <c r="N109" i="1"/>
  <c r="N9" i="1"/>
  <c r="N532" i="1"/>
  <c r="N520" i="1"/>
  <c r="N508" i="1"/>
  <c r="N496" i="1"/>
  <c r="N484" i="1"/>
  <c r="N472" i="1"/>
  <c r="N460" i="1"/>
  <c r="N448" i="1"/>
  <c r="N421" i="1"/>
  <c r="N409" i="1"/>
  <c r="N397" i="1"/>
  <c r="N385" i="1"/>
  <c r="N373" i="1"/>
  <c r="N361" i="1"/>
  <c r="N534" i="1"/>
  <c r="N522" i="1"/>
  <c r="N510" i="1"/>
  <c r="N498" i="1"/>
  <c r="N486" i="1"/>
  <c r="N474" i="1"/>
  <c r="N462" i="1"/>
  <c r="N450" i="1"/>
  <c r="N423" i="1"/>
  <c r="N411" i="1"/>
  <c r="N399" i="1"/>
  <c r="N387" i="1"/>
  <c r="N375" i="1"/>
  <c r="N363" i="1"/>
  <c r="N19" i="1"/>
  <c r="N345" i="1"/>
  <c r="N333" i="1"/>
  <c r="N321" i="1"/>
  <c r="N309" i="1"/>
  <c r="N297" i="1"/>
  <c r="N285" i="1"/>
  <c r="N273" i="1"/>
  <c r="N261" i="1"/>
  <c r="N249" i="1"/>
  <c r="N240" i="1"/>
  <c r="N225" i="1"/>
  <c r="N213" i="1"/>
  <c r="N201" i="1"/>
  <c r="N189" i="1"/>
  <c r="N177" i="1"/>
  <c r="N165" i="1"/>
  <c r="N153" i="1"/>
  <c r="N141" i="1"/>
  <c r="N129" i="1"/>
  <c r="N106" i="1"/>
  <c r="N94" i="1"/>
  <c r="N82" i="1"/>
  <c r="N66" i="1"/>
  <c r="N58" i="1"/>
  <c r="N46" i="1"/>
  <c r="N32" i="1"/>
  <c r="N705" i="1"/>
  <c r="N693" i="1"/>
  <c r="N681" i="1"/>
  <c r="N669" i="1"/>
  <c r="N657" i="1"/>
  <c r="N645" i="1"/>
  <c r="N633" i="1"/>
  <c r="N621" i="1"/>
  <c r="N609" i="1"/>
  <c r="N597" i="1"/>
  <c r="N585" i="1"/>
  <c r="N573" i="1"/>
  <c r="N561" i="1"/>
  <c r="N549" i="1"/>
  <c r="N114" i="1"/>
  <c r="N111" i="1"/>
  <c r="N344" i="1"/>
  <c r="N332" i="1"/>
  <c r="N320" i="1"/>
  <c r="N308" i="1"/>
  <c r="N296" i="1"/>
  <c r="N284" i="1"/>
  <c r="N272" i="1"/>
  <c r="N260" i="1"/>
  <c r="N248" i="1"/>
  <c r="N231" i="1"/>
  <c r="N224" i="1"/>
  <c r="N212" i="1"/>
  <c r="N200" i="1"/>
  <c r="N188" i="1"/>
  <c r="N176" i="1"/>
  <c r="N164" i="1"/>
  <c r="N152" i="1"/>
  <c r="N140" i="1"/>
  <c r="N128" i="1"/>
  <c r="N105" i="1"/>
  <c r="N93" i="1"/>
  <c r="N81" i="1"/>
  <c r="N75" i="1"/>
  <c r="N57" i="1"/>
  <c r="N45" i="1"/>
  <c r="N37" i="1"/>
  <c r="N537" i="1"/>
  <c r="N664" i="1"/>
  <c r="N638" i="1"/>
  <c r="N604" i="1"/>
  <c r="N568" i="1"/>
  <c r="N349" i="1"/>
  <c r="N301" i="1"/>
  <c r="N217" i="1"/>
  <c r="N531" i="1"/>
  <c r="N519" i="1"/>
  <c r="N507" i="1"/>
  <c r="N495" i="1"/>
  <c r="N483" i="1"/>
  <c r="N471" i="1"/>
  <c r="N459" i="1"/>
  <c r="N447" i="1"/>
  <c r="N420" i="1"/>
  <c r="N408" i="1"/>
  <c r="N396" i="1"/>
  <c r="N384" i="1"/>
  <c r="N372" i="1"/>
  <c r="N360" i="1"/>
  <c r="N688" i="1"/>
  <c r="N652" i="1"/>
  <c r="N580" i="1"/>
  <c r="N325" i="1"/>
  <c r="N700" i="1"/>
  <c r="N628" i="1"/>
  <c r="N556" i="1"/>
  <c r="N289" i="1"/>
  <c r="N676" i="1"/>
  <c r="N616" i="1"/>
  <c r="N592" i="1"/>
  <c r="N544" i="1"/>
  <c r="N337" i="1"/>
  <c r="N313" i="1"/>
  <c r="N277" i="1"/>
  <c r="N708" i="1"/>
  <c r="N696" i="1"/>
  <c r="N684" i="1"/>
  <c r="N672" i="1"/>
  <c r="N660" i="1"/>
  <c r="N648" i="1"/>
  <c r="N636" i="1"/>
  <c r="N624" i="1"/>
  <c r="N612" i="1"/>
  <c r="N600" i="1"/>
  <c r="N588" i="1"/>
  <c r="N576" i="1"/>
  <c r="N564" i="1"/>
  <c r="N552" i="1"/>
  <c r="N540" i="1"/>
  <c r="N528" i="1"/>
  <c r="N516" i="1"/>
  <c r="N504" i="1"/>
  <c r="N492" i="1"/>
  <c r="N480" i="1"/>
  <c r="N468" i="1"/>
  <c r="N456" i="1"/>
  <c r="N444" i="1"/>
  <c r="N417" i="1"/>
  <c r="N405" i="1"/>
  <c r="N393" i="1"/>
  <c r="N381" i="1"/>
  <c r="N369" i="1"/>
  <c r="N629" i="1"/>
  <c r="N677" i="1"/>
  <c r="N581" i="1"/>
  <c r="N605" i="1"/>
  <c r="N689" i="1"/>
  <c r="N593" i="1"/>
  <c r="N673" i="1"/>
  <c r="N601" i="1"/>
  <c r="N553" i="1"/>
  <c r="N541" i="1"/>
  <c r="N701" i="1"/>
  <c r="N665" i="1"/>
  <c r="N569" i="1"/>
  <c r="N697" i="1"/>
  <c r="N613" i="1"/>
  <c r="N577" i="1"/>
  <c r="N653" i="1"/>
  <c r="N557" i="1"/>
  <c r="N649" i="1"/>
  <c r="N641" i="1"/>
  <c r="N545" i="1"/>
  <c r="N661" i="1"/>
  <c r="N625" i="1"/>
  <c r="N565" i="1"/>
  <c r="N617" i="1"/>
  <c r="N685" i="1"/>
  <c r="N637" i="1"/>
  <c r="N589" i="1"/>
  <c r="N14" i="1"/>
  <c r="N687" i="1"/>
  <c r="N663" i="1"/>
  <c r="N615" i="1"/>
  <c r="N591" i="1"/>
  <c r="N567" i="1"/>
  <c r="N336" i="1"/>
  <c r="N312" i="1"/>
  <c r="N288" i="1"/>
  <c r="N264" i="1"/>
  <c r="N233" i="1"/>
  <c r="N227" i="1"/>
  <c r="N216" i="1"/>
  <c r="N192" i="1"/>
  <c r="N168" i="1"/>
  <c r="N144" i="1"/>
  <c r="N97" i="1"/>
  <c r="N85" i="1"/>
  <c r="N67" i="1"/>
  <c r="N61" i="1"/>
  <c r="N39" i="1"/>
  <c r="N24" i="1"/>
  <c r="N699" i="1"/>
  <c r="N675" i="1"/>
  <c r="N651" i="1"/>
  <c r="N640" i="1"/>
  <c r="N627" i="1"/>
  <c r="N603" i="1"/>
  <c r="N579" i="1"/>
  <c r="N555" i="1"/>
  <c r="N543" i="1"/>
  <c r="N348" i="1"/>
  <c r="N324" i="1"/>
  <c r="N300" i="1"/>
  <c r="N276" i="1"/>
  <c r="N252" i="1"/>
  <c r="N204" i="1"/>
  <c r="N180" i="1"/>
  <c r="N156" i="1"/>
  <c r="N132" i="1"/>
  <c r="N49" i="1"/>
  <c r="N695" i="1"/>
  <c r="N671" i="1"/>
  <c r="N647" i="1"/>
  <c r="N623" i="1"/>
  <c r="N599" i="1"/>
  <c r="N575" i="1"/>
  <c r="N551" i="1"/>
  <c r="N527" i="1"/>
  <c r="N503" i="1"/>
  <c r="N491" i="1"/>
  <c r="N479" i="1"/>
  <c r="N467" i="1"/>
  <c r="N455" i="1"/>
  <c r="N443" i="1"/>
  <c r="N427" i="1"/>
  <c r="N416" i="1"/>
  <c r="N404" i="1"/>
  <c r="N392" i="1"/>
  <c r="N380" i="1"/>
  <c r="N368" i="1"/>
  <c r="N356" i="1"/>
  <c r="N17" i="1"/>
  <c r="N5" i="1"/>
  <c r="N707" i="1"/>
  <c r="N683" i="1"/>
  <c r="N659" i="1"/>
  <c r="N635" i="1"/>
  <c r="N611" i="1"/>
  <c r="N587" i="1"/>
  <c r="N563" i="1"/>
  <c r="N539" i="1"/>
  <c r="N515" i="1"/>
  <c r="N702" i="1"/>
  <c r="N690" i="1"/>
  <c r="N678" i="1"/>
  <c r="N666" i="1"/>
  <c r="N654" i="1"/>
  <c r="N642" i="1"/>
  <c r="N630" i="1"/>
  <c r="N618" i="1"/>
  <c r="N606" i="1"/>
  <c r="N594" i="1"/>
  <c r="N582" i="1"/>
  <c r="N570" i="1"/>
  <c r="N558" i="1"/>
  <c r="N546" i="1"/>
  <c r="N351" i="1"/>
  <c r="N339" i="1"/>
  <c r="N327" i="1"/>
  <c r="N315" i="1"/>
  <c r="N303" i="1"/>
  <c r="N291" i="1"/>
  <c r="N279" i="1"/>
  <c r="N267" i="1"/>
  <c r="N255" i="1"/>
  <c r="N243" i="1"/>
  <c r="N237" i="1"/>
  <c r="N219" i="1"/>
  <c r="N207" i="1"/>
  <c r="N195" i="1"/>
  <c r="N183" i="1"/>
  <c r="N171" i="1"/>
  <c r="N159" i="1"/>
  <c r="N147" i="1"/>
  <c r="N135" i="1"/>
  <c r="N123" i="1"/>
  <c r="N100" i="1"/>
  <c r="N88" i="1"/>
  <c r="N68" i="1"/>
  <c r="N64" i="1"/>
  <c r="N52" i="1"/>
  <c r="N35" i="1"/>
  <c r="N29" i="1"/>
  <c r="N265" i="1"/>
  <c r="N253" i="1"/>
  <c r="N242" i="1"/>
  <c r="N236" i="1"/>
  <c r="N205" i="1"/>
  <c r="N193" i="1"/>
  <c r="N181" i="1"/>
  <c r="N169" i="1"/>
  <c r="N157" i="1"/>
  <c r="N145" i="1"/>
  <c r="N133" i="1"/>
  <c r="N121" i="1"/>
  <c r="N98" i="1"/>
  <c r="N86" i="1"/>
  <c r="N72" i="1"/>
  <c r="N62" i="1"/>
  <c r="N50" i="1"/>
  <c r="N34" i="1"/>
  <c r="N25" i="1"/>
  <c r="N674" i="1"/>
  <c r="N639" i="1"/>
  <c r="N626" i="1"/>
  <c r="N614" i="1"/>
  <c r="N602" i="1"/>
  <c r="N590" i="1"/>
  <c r="N578" i="1"/>
  <c r="N566" i="1"/>
  <c r="N554" i="1"/>
  <c r="N542" i="1"/>
  <c r="N530" i="1"/>
  <c r="N518" i="1"/>
  <c r="N506" i="1"/>
  <c r="N494" i="1"/>
  <c r="N482" i="1"/>
  <c r="N470" i="1"/>
  <c r="N458" i="1"/>
  <c r="N446" i="1"/>
  <c r="N419" i="1"/>
  <c r="N407" i="1"/>
  <c r="N395" i="1"/>
  <c r="N383" i="1"/>
  <c r="N371" i="1"/>
  <c r="N359" i="1"/>
  <c r="N347" i="1"/>
  <c r="N335" i="1"/>
  <c r="N323" i="1"/>
  <c r="N311" i="1"/>
  <c r="N299" i="1"/>
  <c r="N287" i="1"/>
  <c r="N275" i="1"/>
  <c r="N263" i="1"/>
  <c r="N251" i="1"/>
  <c r="N241" i="1"/>
  <c r="N235" i="1"/>
  <c r="N215" i="1"/>
  <c r="N203" i="1"/>
  <c r="N191" i="1"/>
  <c r="N179" i="1"/>
  <c r="N167" i="1"/>
  <c r="N155" i="1"/>
  <c r="N143" i="1"/>
  <c r="N131" i="1"/>
  <c r="N108" i="1"/>
  <c r="N96" i="1"/>
  <c r="N84" i="1"/>
  <c r="N76" i="1"/>
  <c r="N60" i="1"/>
  <c r="N48" i="1"/>
  <c r="N33" i="1"/>
  <c r="N23" i="1"/>
  <c r="N8" i="1"/>
  <c r="N698" i="1"/>
  <c r="N357" i="1"/>
  <c r="N6" i="1"/>
  <c r="N662" i="1"/>
  <c r="N686" i="1"/>
  <c r="N650" i="1"/>
  <c r="N706" i="1"/>
  <c r="N694" i="1"/>
  <c r="N682" i="1"/>
  <c r="N670" i="1"/>
  <c r="N658" i="1"/>
  <c r="N646" i="1"/>
  <c r="N634" i="1"/>
  <c r="N622" i="1"/>
  <c r="N610" i="1"/>
  <c r="N598" i="1"/>
  <c r="N586" i="1"/>
  <c r="N574" i="1"/>
  <c r="N562" i="1"/>
  <c r="N550" i="1"/>
  <c r="N538" i="1"/>
  <c r="N526" i="1"/>
  <c r="N514" i="1"/>
  <c r="N502" i="1"/>
  <c r="N490" i="1"/>
  <c r="N478" i="1"/>
  <c r="N466" i="1"/>
  <c r="N454" i="1"/>
  <c r="N426" i="1"/>
  <c r="N415" i="1"/>
  <c r="N403" i="1"/>
  <c r="N391" i="1"/>
  <c r="N379" i="1"/>
  <c r="N367" i="1"/>
  <c r="N355" i="1"/>
  <c r="N118" i="1"/>
  <c r="N16" i="1"/>
  <c r="N4" i="1"/>
  <c r="N533" i="1"/>
  <c r="N529" i="1"/>
  <c r="N525" i="1"/>
  <c r="N521" i="1"/>
  <c r="N517" i="1"/>
  <c r="N513" i="1"/>
  <c r="N509" i="1"/>
  <c r="N505" i="1"/>
  <c r="N501" i="1"/>
  <c r="N497" i="1"/>
  <c r="N493" i="1"/>
  <c r="N489" i="1"/>
  <c r="N485" i="1"/>
  <c r="N481" i="1"/>
  <c r="N477" i="1"/>
  <c r="N473" i="1"/>
  <c r="N469" i="1"/>
  <c r="N465" i="1"/>
  <c r="N461" i="1"/>
  <c r="N457" i="1"/>
  <c r="N453" i="1"/>
  <c r="N449" i="1"/>
  <c r="N445" i="1"/>
  <c r="N422" i="1"/>
  <c r="N418" i="1"/>
  <c r="N414" i="1"/>
  <c r="N410" i="1"/>
  <c r="N406" i="1"/>
  <c r="N402" i="1"/>
  <c r="N398" i="1"/>
  <c r="N394" i="1"/>
  <c r="N390" i="1"/>
  <c r="N386" i="1"/>
  <c r="N382" i="1"/>
  <c r="N378" i="1"/>
  <c r="N374" i="1"/>
  <c r="N370" i="1"/>
  <c r="N366" i="1"/>
  <c r="N362" i="1"/>
  <c r="N358" i="1"/>
  <c r="N354" i="1"/>
  <c r="N350" i="1"/>
  <c r="N346" i="1"/>
  <c r="N342" i="1"/>
  <c r="N338" i="1"/>
  <c r="N334" i="1"/>
  <c r="N330" i="1"/>
  <c r="N326" i="1"/>
  <c r="N322" i="1"/>
  <c r="N318" i="1"/>
  <c r="N314" i="1"/>
  <c r="N310" i="1"/>
  <c r="N306" i="1"/>
  <c r="N302" i="1"/>
  <c r="N298" i="1"/>
  <c r="N294" i="1"/>
  <c r="N290" i="1"/>
  <c r="N286" i="1"/>
  <c r="N282" i="1"/>
  <c r="N278" i="1"/>
  <c r="N274" i="1"/>
  <c r="N270" i="1"/>
  <c r="N266" i="1"/>
  <c r="N262" i="1"/>
  <c r="N258" i="1"/>
  <c r="N254" i="1"/>
  <c r="N250" i="1"/>
  <c r="N246" i="1"/>
  <c r="N234" i="1"/>
  <c r="N232" i="1"/>
  <c r="N230" i="1"/>
  <c r="N228" i="1"/>
  <c r="N226" i="1"/>
  <c r="N222" i="1"/>
  <c r="N218" i="1"/>
  <c r="N214" i="1"/>
  <c r="N210" i="1"/>
  <c r="N206" i="1"/>
  <c r="N202" i="1"/>
  <c r="N198" i="1"/>
  <c r="N194" i="1"/>
  <c r="N190" i="1"/>
  <c r="N186" i="1"/>
  <c r="N182" i="1"/>
  <c r="N178" i="1"/>
  <c r="N174" i="1"/>
  <c r="N170" i="1"/>
  <c r="N166" i="1"/>
  <c r="N162" i="1"/>
  <c r="N158" i="1"/>
  <c r="N154" i="1"/>
  <c r="N150" i="1"/>
  <c r="N146" i="1"/>
  <c r="N142" i="1"/>
  <c r="N138" i="1"/>
  <c r="N134" i="1"/>
  <c r="N130" i="1"/>
  <c r="N126" i="1"/>
  <c r="N119" i="1"/>
  <c r="N112" i="1"/>
  <c r="N116" i="1"/>
  <c r="N122" i="1"/>
  <c r="N115" i="1"/>
  <c r="N117" i="1"/>
  <c r="N110" i="1"/>
  <c r="N107" i="1"/>
  <c r="N103" i="1"/>
  <c r="N99" i="1"/>
  <c r="N95" i="1"/>
  <c r="N91" i="1"/>
  <c r="N87" i="1"/>
  <c r="N83" i="1"/>
  <c r="N79" i="1"/>
  <c r="N77" i="1"/>
  <c r="N71" i="1"/>
  <c r="N65" i="1"/>
  <c r="N63" i="1"/>
  <c r="N59" i="1"/>
  <c r="N55" i="1"/>
  <c r="N51" i="1"/>
  <c r="N47" i="1"/>
  <c r="N43" i="1"/>
  <c r="N40" i="1"/>
  <c r="N38" i="1"/>
  <c r="N36" i="1"/>
  <c r="N27" i="1"/>
  <c r="N21" i="1"/>
  <c r="N15" i="1"/>
  <c r="N11" i="1"/>
  <c r="N7" i="1"/>
  <c r="N3" i="1"/>
</calcChain>
</file>

<file path=xl/sharedStrings.xml><?xml version="1.0" encoding="utf-8"?>
<sst xmlns="http://schemas.openxmlformats.org/spreadsheetml/2006/main" count="1476" uniqueCount="98">
  <si>
    <t>шт</t>
  </si>
  <si>
    <t>пог.м</t>
  </si>
  <si>
    <t/>
  </si>
  <si>
    <t xml:space="preserve">OSB </t>
  </si>
  <si>
    <t xml:space="preserve">Блок-хаус хвоя A </t>
  </si>
  <si>
    <t xml:space="preserve">Брус клееный хвоя </t>
  </si>
  <si>
    <t>Брус обрезной е/в хвоя 1 Сорт ГОСТ  антисептированный (биозащита)</t>
  </si>
  <si>
    <t>Брус обрезной е/в хвоя 1 Сорт ГОСТ  антисептированный (огнебиозащита)</t>
  </si>
  <si>
    <t xml:space="preserve">Брус обрезной е/в хвоя ГОСТ </t>
  </si>
  <si>
    <t xml:space="preserve">Брус обрезной сухой хвоя </t>
  </si>
  <si>
    <t xml:space="preserve">Брус строганный е/в хвоя </t>
  </si>
  <si>
    <t xml:space="preserve">Брус строганный сухой хвоя </t>
  </si>
  <si>
    <t xml:space="preserve">Брусок обрезной е/в хвоя </t>
  </si>
  <si>
    <t>Брусок обрезной е/в хвоя  антисептированный (биозащита)</t>
  </si>
  <si>
    <t>Брусок обрезной е/в хвоя  антисептированный (огнебиозащита)</t>
  </si>
  <si>
    <t xml:space="preserve">Брусок обрезной сухой хвоя </t>
  </si>
  <si>
    <t xml:space="preserve">Брусок строганный сухой хвоя </t>
  </si>
  <si>
    <t xml:space="preserve">Вагонка штиль осина Экстра бессучковая </t>
  </si>
  <si>
    <t xml:space="preserve">Вагонка штиль хвоя AB </t>
  </si>
  <si>
    <t xml:space="preserve">Вагонка штиль хвоя C </t>
  </si>
  <si>
    <t xml:space="preserve">ДВП (оргалит) </t>
  </si>
  <si>
    <t xml:space="preserve">Доска обрезная е/в лиственница 1 Сорт ГОСТ </t>
  </si>
  <si>
    <t xml:space="preserve">Доска обрезная е/в хвоя 1 Сорт ГОСТ </t>
  </si>
  <si>
    <t xml:space="preserve">Доска обрезная е/в хвоя 2 Сорт </t>
  </si>
  <si>
    <t xml:space="preserve">Доска обрезная е/в хвоя 2 Сорт ГОСТ </t>
  </si>
  <si>
    <t xml:space="preserve">Доска обрезная е/в хвоя A 2 Сорт </t>
  </si>
  <si>
    <t xml:space="preserve">Доска обрезная сухая хвоя </t>
  </si>
  <si>
    <t>Доска обрезная хвоя  антисептированная (биозащита)</t>
  </si>
  <si>
    <t>Доска обрезная хвоя  антисептированная (огнебиозащита)</t>
  </si>
  <si>
    <t xml:space="preserve">Доска строганная е/в хвоя </t>
  </si>
  <si>
    <t xml:space="preserve">Доска строганная сухая хвоя </t>
  </si>
  <si>
    <t xml:space="preserve">Доска строганная сухая хвоя Экстра </t>
  </si>
  <si>
    <t xml:space="preserve">Доска террасная лиственница A </t>
  </si>
  <si>
    <t xml:space="preserve">Доска террасная лиственница Экстра </t>
  </si>
  <si>
    <t xml:space="preserve">Доска четверть строганная хвоя </t>
  </si>
  <si>
    <t xml:space="preserve">Евровагонка липа A </t>
  </si>
  <si>
    <t xml:space="preserve">Евровагонка липа Экстра </t>
  </si>
  <si>
    <t xml:space="preserve">Евровагонка осина B сучковая </t>
  </si>
  <si>
    <t xml:space="preserve">Евровагонка осина Прима бессучковая </t>
  </si>
  <si>
    <t xml:space="preserve">Евровагонка хвоя A </t>
  </si>
  <si>
    <t xml:space="preserve">Евровагонка хвоя AB </t>
  </si>
  <si>
    <t xml:space="preserve">Евровагонка хвоя B </t>
  </si>
  <si>
    <t xml:space="preserve">Евровагонка хвоя C </t>
  </si>
  <si>
    <t xml:space="preserve">Европол лиственница A </t>
  </si>
  <si>
    <t xml:space="preserve">Европол лиственница AB </t>
  </si>
  <si>
    <t xml:space="preserve">Европол хвоя A </t>
  </si>
  <si>
    <t xml:space="preserve">Европол хвоя C </t>
  </si>
  <si>
    <t xml:space="preserve">Имитация бруса хвоя A </t>
  </si>
  <si>
    <t xml:space="preserve">Имитация бруса хвоя B </t>
  </si>
  <si>
    <t xml:space="preserve">Имитация бруса хвоя C </t>
  </si>
  <si>
    <t xml:space="preserve">Мебельный щит бессучковый </t>
  </si>
  <si>
    <t xml:space="preserve">Мебельный щит сучковый </t>
  </si>
  <si>
    <t xml:space="preserve">Наличник бессучковый липа </t>
  </si>
  <si>
    <t xml:space="preserve">Наличник сучковый липа </t>
  </si>
  <si>
    <t xml:space="preserve">Наличник хвоя </t>
  </si>
  <si>
    <t xml:space="preserve">Плинтус бессучковый </t>
  </si>
  <si>
    <t xml:space="preserve">Плинтус сучковый </t>
  </si>
  <si>
    <t xml:space="preserve">Полок липа A </t>
  </si>
  <si>
    <t xml:space="preserve">Полок липа Экстра </t>
  </si>
  <si>
    <t xml:space="preserve">Полок осина Экстра </t>
  </si>
  <si>
    <t xml:space="preserve">Раскладка бессучковая </t>
  </si>
  <si>
    <t xml:space="preserve">Раскладка сучковая </t>
  </si>
  <si>
    <t xml:space="preserve">Рейка строганная сухая хвоя </t>
  </si>
  <si>
    <t xml:space="preserve">Уголок бессучковый </t>
  </si>
  <si>
    <t xml:space="preserve">Уголок сучковый </t>
  </si>
  <si>
    <t>Фанера ламинированная  Китай</t>
  </si>
  <si>
    <t>Фанера ламинированная  Россия</t>
  </si>
  <si>
    <t xml:space="preserve">Фанера ламинированная </t>
  </si>
  <si>
    <t xml:space="preserve">Фанера ФК Сорт 2/2 </t>
  </si>
  <si>
    <t xml:space="preserve">Фанера ФК Сорт 2/3 </t>
  </si>
  <si>
    <t xml:space="preserve">Фанера ФК Сорт 2/4 </t>
  </si>
  <si>
    <t xml:space="preserve">Фанера ФК Сорт 3/3 </t>
  </si>
  <si>
    <t xml:space="preserve">Фанера ФК Сорт 3/4 </t>
  </si>
  <si>
    <t xml:space="preserve">Фанера ФК Сорт 4/4 </t>
  </si>
  <si>
    <t xml:space="preserve">Фанера ФСФ Сорт 2/2 </t>
  </si>
  <si>
    <t xml:space="preserve">Фанера ФСФ Сорт 2/3 </t>
  </si>
  <si>
    <t xml:space="preserve">Фанера ФСФ Сорт 2/4 </t>
  </si>
  <si>
    <t xml:space="preserve">Фанера ФСФ Сорт 3/4 </t>
  </si>
  <si>
    <t xml:space="preserve">Фанера ФСФ Сорт 4/4 </t>
  </si>
  <si>
    <t>Наименование</t>
  </si>
  <si>
    <t>Толщина(мм)</t>
  </si>
  <si>
    <t>Ширина(мм)</t>
  </si>
  <si>
    <t>Длинна(мм)</t>
  </si>
  <si>
    <t>Цена</t>
  </si>
  <si>
    <t>м²</t>
  </si>
  <si>
    <t>м³</t>
  </si>
  <si>
    <t>УЕ</t>
  </si>
  <si>
    <t>шт/м³</t>
  </si>
  <si>
    <t>шт/м²</t>
  </si>
  <si>
    <t>Цена за шт</t>
  </si>
  <si>
    <t>Купить шт</t>
  </si>
  <si>
    <t>Купить м²</t>
  </si>
  <si>
    <t>Купить м³</t>
  </si>
  <si>
    <t>Купить пог.м.</t>
  </si>
  <si>
    <t>Сумма</t>
  </si>
  <si>
    <t xml:space="preserve">Вагонка штиль хвоя АВ </t>
  </si>
  <si>
    <t xml:space="preserve">Вагонка штиль хвоя B </t>
  </si>
  <si>
    <t>Вагонка штиль хвоя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</si>
</sst>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\ &quot;₽&quot;"/>
    <numFmt numFmtId="165" formatCode="0.0&quot; мм&quot;"/>
    <numFmt numFmtId="166" formatCode="0&quot; шт&quot;"/>
    <numFmt numFmtId="167" formatCode="0.00&quot; м²&quot;"/>
    <numFmt numFmtId="168" formatCode="0.00&quot; м³&quot;"/>
    <numFmt numFmtId="169" formatCode="0.00&quot; пог.м.&quot;"/>
    <numFmt numFmtId="170" formatCode="0.00&quot; шт/м³&quot;"/>
    <numFmt numFmtId="171" formatCode="0.00&quot; шт/м²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7" fontId="1" fillId="0" borderId="0" xfId="0" applyNumberFormat="1" applyFont="1"/>
    <xf numFmtId="168" fontId="0" fillId="0" borderId="0" xfId="0" applyNumberFormat="1"/>
    <xf numFmtId="169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3" fillId="0" borderId="0" xfId="0" applyFont="1"/>
    <xf numFmtId="170" fontId="0" fillId="0" borderId="0" xfId="0" applyNumberFormat="1"/>
    <xf numFmtId="171" fontId="0" fillId="0" borderId="0" xfId="0" applyNumberFormat="1"/>
  </cellXfs>
  <cellStyles count="1">
    <cellStyle name="Обычный" xfId="0" builtinId="0"/>
  </cellStyles>
  <dxfs count="13">
    <dxf>
      <numFmt numFmtId="164" formatCode="#,##0.00\ &quot;₽&quot;"/>
      <fill>
        <patternFill patternType="none">
          <fgColor indexed="64"/>
          <bgColor auto="1"/>
        </patternFill>
      </fill>
    </dxf>
    <dxf>
      <numFmt numFmtId="169" formatCode="0.00&quot; пог.м.&quot;"/>
      <fill>
        <patternFill patternType="none">
          <fgColor indexed="64"/>
          <bgColor auto="1"/>
        </patternFill>
      </fill>
    </dxf>
    <dxf>
      <numFmt numFmtId="168" formatCode="0.00&quot; м³&quot;"/>
      <fill>
        <patternFill patternType="none">
          <fgColor indexed="64"/>
          <bgColor auto="1"/>
        </patternFill>
      </fill>
    </dxf>
    <dxf>
      <numFmt numFmtId="167" formatCode="0.00&quot; м²&quot;"/>
      <fill>
        <patternFill patternType="none">
          <fgColor indexed="64"/>
          <bgColor auto="1"/>
        </patternFill>
      </fill>
    </dxf>
    <dxf>
      <numFmt numFmtId="166" formatCode="0&quot; шт&quot;"/>
      <fill>
        <patternFill patternType="none">
          <fgColor indexed="64"/>
          <bgColor auto="1"/>
        </patternFill>
      </fill>
    </dxf>
    <dxf>
      <numFmt numFmtId="171" formatCode="0.00&quot; шт/м²&quot;"/>
    </dxf>
    <dxf>
      <numFmt numFmtId="170" formatCode="0.00&quot; шт/м³&quot;"/>
    </dxf>
    <dxf>
      <numFmt numFmtId="164" formatCode="#,##0.00\ &quot;₽&quot;"/>
    </dxf>
    <dxf>
      <numFmt numFmtId="164" formatCode="#,##0.00\ &quot;₽&quot;"/>
    </dxf>
    <dxf>
      <numFmt numFmtId="165" formatCode="0.0&quot; мм&quot;"/>
    </dxf>
    <dxf>
      <numFmt numFmtId="165" formatCode="0.0&quot; мм&quot;"/>
    </dxf>
    <dxf>
      <numFmt numFmtId="165" formatCode="0.0&quot; мм&quot;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N708" totalsRowShown="0" headerRowDxfId="12">
  <autoFilter ref="A1:N708"/>
  <sortState ref="A2:N705">
    <sortCondition ref="A1:A705"/>
  </sortState>
  <tableColumns count="14">
    <tableColumn id="1" name="Наименование"/>
    <tableColumn id="2" name="Толщина(мм)" dataDxfId="11"/>
    <tableColumn id="3" name="Ширина(мм)" dataDxfId="10"/>
    <tableColumn id="4" name="Длинна(мм)" dataDxfId="9"/>
    <tableColumn id="5" name="Цена" dataDxfId="8"/>
    <tableColumn id="6" name="УЕ"/>
    <tableColumn id="9" name="Цена за шт" dataDxfId="7">
      <calculatedColumnFormula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calculatedColumnFormula>
    </tableColumn>
    <tableColumn id="7" name="шт/м³" dataDxfId="6">
      <calculatedColumnFormula>IFERROR(1/Таблица1[[#This Row],[Толщина(мм)]]/Таблица1[[#This Row],[Ширина(мм)]]/Таблица1[[#This Row],[Длинна(мм)]]*1000000000,"")</calculatedColumnFormula>
    </tableColumn>
    <tableColumn id="8" name="шт/м²" dataDxfId="5">
      <calculatedColumnFormula>IFERROR(1/Таблица1[[#This Row],[Ширина(мм)]]/Таблица1[[#This Row],[Длинна(мм)]]*1000000,"")</calculatedColumnFormula>
    </tableColumn>
    <tableColumn id="10" name="Купить шт" dataDxfId="4"/>
    <tableColumn id="11" name="Купить м²" dataDxfId="3"/>
    <tableColumn id="12" name="Купить м³" dataDxfId="2"/>
    <tableColumn id="13" name="Купить пог.м." dataDxfId="1"/>
    <tableColumn id="14" name="Сумма" dataDxfId="0">
      <calculatedColumnFormula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8"/>
  <sheetViews>
    <sheetView tabSelected="1" topLeftCell="A49" workbookViewId="0">
      <selection activeCell="G15" sqref="G15"/>
    </sheetView>
  </sheetViews>
  <sheetFormatPr defaultRowHeight="15" x14ac:dyDescent="0.25"/>
  <cols>
    <col min="1" max="1" width="70.5703125" bestFit="1" customWidth="1"/>
    <col min="2" max="2" width="16.28515625" bestFit="1" customWidth="1"/>
    <col min="3" max="3" width="15.42578125" bestFit="1" customWidth="1"/>
    <col min="4" max="4" width="14.85546875" bestFit="1" customWidth="1"/>
    <col min="5" max="5" width="11.5703125" bestFit="1" customWidth="1"/>
    <col min="6" max="6" width="6" bestFit="1" customWidth="1"/>
    <col min="7" max="7" width="13.140625" bestFit="1" customWidth="1"/>
    <col min="8" max="8" width="13.5703125" bestFit="1" customWidth="1"/>
    <col min="9" max="9" width="11.42578125" bestFit="1" customWidth="1"/>
    <col min="10" max="10" width="12.28515625" customWidth="1"/>
    <col min="11" max="12" width="12.140625" customWidth="1"/>
    <col min="13" max="13" width="15.5703125" customWidth="1"/>
    <col min="14" max="14" width="14.42578125" customWidth="1"/>
  </cols>
  <sheetData>
    <row r="1" spans="1:14" s="10" customFormat="1" x14ac:dyDescent="0.25">
      <c r="A1" s="11" t="s">
        <v>79</v>
      </c>
      <c r="B1" s="11" t="s">
        <v>80</v>
      </c>
      <c r="C1" s="11" t="s">
        <v>81</v>
      </c>
      <c r="D1" s="11" t="s">
        <v>82</v>
      </c>
      <c r="E1" s="11" t="s">
        <v>83</v>
      </c>
      <c r="F1" s="11" t="s">
        <v>86</v>
      </c>
      <c r="G1" s="11" t="s">
        <v>89</v>
      </c>
      <c r="H1" s="11" t="s">
        <v>87</v>
      </c>
      <c r="I1" s="11" t="s">
        <v>88</v>
      </c>
      <c r="J1" s="8" t="s">
        <v>90</v>
      </c>
      <c r="K1" s="9" t="s">
        <v>91</v>
      </c>
      <c r="L1" s="9" t="s">
        <v>92</v>
      </c>
      <c r="M1" s="9" t="s">
        <v>93</v>
      </c>
      <c r="N1" s="9" t="s">
        <v>94</v>
      </c>
    </row>
    <row r="2" spans="1:14" x14ac:dyDescent="0.25">
      <c r="A2" t="s">
        <v>3</v>
      </c>
      <c r="B2" s="2">
        <v>12</v>
      </c>
      <c r="C2" s="2">
        <v>1220</v>
      </c>
      <c r="D2" s="2">
        <v>2440</v>
      </c>
      <c r="E2" s="1"/>
      <c r="F2" t="s">
        <v>0</v>
      </c>
      <c r="G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" s="12">
        <f>IFERROR(1/Таблица1[[#This Row],[Толщина(мм)]]/Таблица1[[#This Row],[Ширина(мм)]]/Таблица1[[#This Row],[Длинна(мм)]]*1000000000,"")</f>
        <v>27.99426677416465</v>
      </c>
      <c r="I2" s="13">
        <f>IFERROR(1/Таблица1[[#This Row],[Ширина(мм)]]/Таблица1[[#This Row],[Длинна(мм)]]*1000000,"")</f>
        <v>0.33593120128997583</v>
      </c>
      <c r="J2" s="3"/>
      <c r="K2" s="4"/>
      <c r="L2" s="6"/>
      <c r="M2" s="7"/>
      <c r="N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" spans="1:14" x14ac:dyDescent="0.25">
      <c r="A3" t="s">
        <v>3</v>
      </c>
      <c r="B3" s="2">
        <v>15</v>
      </c>
      <c r="C3" s="2">
        <v>1220</v>
      </c>
      <c r="D3" s="2">
        <v>2440</v>
      </c>
      <c r="E3" s="1"/>
      <c r="F3" t="s">
        <v>0</v>
      </c>
      <c r="G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" s="12">
        <f>IFERROR(1/Таблица1[[#This Row],[Толщина(мм)]]/Таблица1[[#This Row],[Ширина(мм)]]/Таблица1[[#This Row],[Длинна(мм)]]*1000000000,"")</f>
        <v>22.395413419331721</v>
      </c>
      <c r="I3" s="13">
        <f>IFERROR(1/Таблица1[[#This Row],[Ширина(мм)]]/Таблица1[[#This Row],[Длинна(мм)]]*1000000,"")</f>
        <v>0.33593120128997583</v>
      </c>
      <c r="J3" s="3"/>
      <c r="K3" s="4"/>
      <c r="L3" s="6"/>
      <c r="M3" s="7"/>
      <c r="N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" spans="1:14" x14ac:dyDescent="0.25">
      <c r="A4" t="s">
        <v>3</v>
      </c>
      <c r="B4" s="2">
        <v>18</v>
      </c>
      <c r="C4" s="2">
        <v>1220</v>
      </c>
      <c r="D4" s="2">
        <v>2440</v>
      </c>
      <c r="E4" s="1"/>
      <c r="F4" t="s">
        <v>0</v>
      </c>
      <c r="G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" s="12">
        <f>IFERROR(1/Таблица1[[#This Row],[Толщина(мм)]]/Таблица1[[#This Row],[Ширина(мм)]]/Таблица1[[#This Row],[Длинна(мм)]]*1000000000,"")</f>
        <v>18.662844516109768</v>
      </c>
      <c r="I4" s="13">
        <f>IFERROR(1/Таблица1[[#This Row],[Ширина(мм)]]/Таблица1[[#This Row],[Длинна(мм)]]*1000000,"")</f>
        <v>0.33593120128997583</v>
      </c>
      <c r="J4" s="3"/>
      <c r="K4" s="4"/>
      <c r="L4" s="6"/>
      <c r="M4" s="7"/>
      <c r="N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" spans="1:14" x14ac:dyDescent="0.25">
      <c r="A5" t="s">
        <v>3</v>
      </c>
      <c r="B5" s="2">
        <v>22</v>
      </c>
      <c r="C5" s="2">
        <v>1220</v>
      </c>
      <c r="D5" s="2">
        <v>2440</v>
      </c>
      <c r="E5" s="1"/>
      <c r="F5" t="s">
        <v>0</v>
      </c>
      <c r="G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" s="12">
        <f>IFERROR(1/Таблица1[[#This Row],[Толщина(мм)]]/Таблица1[[#This Row],[Ширина(мм)]]/Таблица1[[#This Row],[Длинна(мм)]]*1000000000,"")</f>
        <v>15.269600058635266</v>
      </c>
      <c r="I5" s="13">
        <f>IFERROR(1/Таблица1[[#This Row],[Ширина(мм)]]/Таблица1[[#This Row],[Длинна(мм)]]*1000000,"")</f>
        <v>0.33593120128997583</v>
      </c>
      <c r="J5" s="3"/>
      <c r="K5" s="4"/>
      <c r="L5" s="6"/>
      <c r="M5" s="7"/>
      <c r="N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" spans="1:14" x14ac:dyDescent="0.25">
      <c r="A6" t="s">
        <v>3</v>
      </c>
      <c r="B6" s="2">
        <v>9</v>
      </c>
      <c r="C6" s="2">
        <v>1220</v>
      </c>
      <c r="D6" s="2">
        <v>2440</v>
      </c>
      <c r="E6" s="1"/>
      <c r="F6" t="s">
        <v>0</v>
      </c>
      <c r="G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" s="12">
        <f>IFERROR(1/Таблица1[[#This Row],[Толщина(мм)]]/Таблица1[[#This Row],[Ширина(мм)]]/Таблица1[[#This Row],[Длинна(мм)]]*1000000000,"")</f>
        <v>37.325689032219536</v>
      </c>
      <c r="I6" s="13">
        <f>IFERROR(1/Таблица1[[#This Row],[Ширина(мм)]]/Таблица1[[#This Row],[Длинна(мм)]]*1000000,"")</f>
        <v>0.33593120128997583</v>
      </c>
      <c r="J6" s="3"/>
      <c r="K6" s="4"/>
      <c r="L6" s="6"/>
      <c r="M6" s="7"/>
      <c r="N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" spans="1:14" x14ac:dyDescent="0.25">
      <c r="A7" t="s">
        <v>4</v>
      </c>
      <c r="B7" s="2">
        <v>28</v>
      </c>
      <c r="C7" s="2">
        <v>135</v>
      </c>
      <c r="D7" s="2">
        <v>2000</v>
      </c>
      <c r="E7" s="1">
        <v>1000</v>
      </c>
      <c r="F7" t="s">
        <v>84</v>
      </c>
      <c r="G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270</v>
      </c>
      <c r="H7" s="12">
        <f>IFERROR(1/Таблица1[[#This Row],[Толщина(мм)]]/Таблица1[[#This Row],[Ширина(мм)]]/Таблица1[[#This Row],[Длинна(мм)]]*1000000000,"")</f>
        <v>132.27513227513225</v>
      </c>
      <c r="I7" s="13">
        <f>IFERROR(1/Таблица1[[#This Row],[Ширина(мм)]]/Таблица1[[#This Row],[Длинна(мм)]]*1000000,"")</f>
        <v>3.7037037037037037</v>
      </c>
      <c r="J7" s="3"/>
      <c r="K7" s="4"/>
      <c r="L7" s="6"/>
      <c r="M7" s="7"/>
      <c r="N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8" spans="1:14" x14ac:dyDescent="0.25">
      <c r="A8" t="s">
        <v>4</v>
      </c>
      <c r="B8" s="2">
        <v>28</v>
      </c>
      <c r="C8" s="2">
        <v>135</v>
      </c>
      <c r="D8" s="2">
        <v>3000</v>
      </c>
      <c r="E8" s="1">
        <v>1000</v>
      </c>
      <c r="F8" t="s">
        <v>84</v>
      </c>
      <c r="G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405</v>
      </c>
      <c r="H8" s="12">
        <f>IFERROR(1/Таблица1[[#This Row],[Толщина(мм)]]/Таблица1[[#This Row],[Ширина(мм)]]/Таблица1[[#This Row],[Длинна(мм)]]*1000000000,"")</f>
        <v>88.183421516754834</v>
      </c>
      <c r="I8" s="13">
        <f>IFERROR(1/Таблица1[[#This Row],[Ширина(мм)]]/Таблица1[[#This Row],[Длинна(мм)]]*1000000,"")</f>
        <v>2.4691358024691357</v>
      </c>
      <c r="J8" s="3"/>
      <c r="K8" s="4"/>
      <c r="L8" s="6"/>
      <c r="M8" s="7"/>
      <c r="N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9" spans="1:14" x14ac:dyDescent="0.25">
      <c r="A9" t="s">
        <v>4</v>
      </c>
      <c r="B9" s="2">
        <v>28</v>
      </c>
      <c r="C9" s="2">
        <v>135</v>
      </c>
      <c r="D9" s="2">
        <v>4000</v>
      </c>
      <c r="E9" s="1">
        <v>1000</v>
      </c>
      <c r="F9" t="s">
        <v>84</v>
      </c>
      <c r="G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540</v>
      </c>
      <c r="H9" s="12">
        <f>IFERROR(1/Таблица1[[#This Row],[Толщина(мм)]]/Таблица1[[#This Row],[Ширина(мм)]]/Таблица1[[#This Row],[Длинна(мм)]]*1000000000,"")</f>
        <v>66.137566137566125</v>
      </c>
      <c r="I9" s="13">
        <f>IFERROR(1/Таблица1[[#This Row],[Ширина(мм)]]/Таблица1[[#This Row],[Длинна(мм)]]*1000000,"")</f>
        <v>1.8518518518518519</v>
      </c>
      <c r="J9" s="3"/>
      <c r="K9" s="4"/>
      <c r="L9" s="6"/>
      <c r="M9" s="7"/>
      <c r="N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0" spans="1:14" x14ac:dyDescent="0.25">
      <c r="A10" t="s">
        <v>4</v>
      </c>
      <c r="B10" s="2">
        <v>28</v>
      </c>
      <c r="C10" s="2">
        <v>135</v>
      </c>
      <c r="D10" s="2">
        <v>5000</v>
      </c>
      <c r="E10" s="1">
        <v>1000</v>
      </c>
      <c r="F10" t="s">
        <v>84</v>
      </c>
      <c r="G1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675</v>
      </c>
      <c r="H10" s="12">
        <f>IFERROR(1/Таблица1[[#This Row],[Толщина(мм)]]/Таблица1[[#This Row],[Ширина(мм)]]/Таблица1[[#This Row],[Длинна(мм)]]*1000000000,"")</f>
        <v>52.910052910052904</v>
      </c>
      <c r="I10" s="13">
        <f>IFERROR(1/Таблица1[[#This Row],[Ширина(мм)]]/Таблица1[[#This Row],[Длинна(мм)]]*1000000,"")</f>
        <v>1.4814814814814814</v>
      </c>
      <c r="J10" s="3"/>
      <c r="K10" s="5"/>
      <c r="L10" s="6"/>
      <c r="M10" s="7"/>
      <c r="N1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1" spans="1:14" x14ac:dyDescent="0.25">
      <c r="A11" t="s">
        <v>4</v>
      </c>
      <c r="B11" s="2">
        <v>28</v>
      </c>
      <c r="C11" s="2">
        <v>135</v>
      </c>
      <c r="D11" s="2">
        <v>5500</v>
      </c>
      <c r="E11" s="1">
        <v>1000</v>
      </c>
      <c r="F11" t="s">
        <v>84</v>
      </c>
      <c r="G1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742.5</v>
      </c>
      <c r="H11" s="12">
        <f>IFERROR(1/Таблица1[[#This Row],[Толщина(мм)]]/Таблица1[[#This Row],[Ширина(мм)]]/Таблица1[[#This Row],[Длинна(мм)]]*1000000000,"")</f>
        <v>48.100048100048092</v>
      </c>
      <c r="I11" s="13">
        <f>IFERROR(1/Таблица1[[#This Row],[Ширина(мм)]]/Таблица1[[#This Row],[Длинна(мм)]]*1000000,"")</f>
        <v>1.3468013468013469</v>
      </c>
      <c r="J11" s="3"/>
      <c r="K11" s="4"/>
      <c r="L11" s="6"/>
      <c r="M11" s="7"/>
      <c r="N1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2" spans="1:14" x14ac:dyDescent="0.25">
      <c r="A12" t="s">
        <v>4</v>
      </c>
      <c r="B12" s="2">
        <v>28</v>
      </c>
      <c r="C12" s="2">
        <v>135</v>
      </c>
      <c r="D12" s="2">
        <v>6000</v>
      </c>
      <c r="E12" s="1">
        <v>1000</v>
      </c>
      <c r="F12" t="s">
        <v>84</v>
      </c>
      <c r="G1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810</v>
      </c>
      <c r="H12" s="12">
        <f>IFERROR(1/Таблица1[[#This Row],[Толщина(мм)]]/Таблица1[[#This Row],[Ширина(мм)]]/Таблица1[[#This Row],[Длинна(мм)]]*1000000000,"")</f>
        <v>44.091710758377417</v>
      </c>
      <c r="I12" s="13">
        <f>IFERROR(1/Таблица1[[#This Row],[Ширина(мм)]]/Таблица1[[#This Row],[Длинна(мм)]]*1000000,"")</f>
        <v>1.2345679012345678</v>
      </c>
      <c r="J12" s="3"/>
      <c r="K12" s="4"/>
      <c r="L12" s="6"/>
      <c r="M12" s="7"/>
      <c r="N1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3" spans="1:14" x14ac:dyDescent="0.25">
      <c r="A13" t="s">
        <v>4</v>
      </c>
      <c r="B13" s="2">
        <v>36</v>
      </c>
      <c r="C13" s="2">
        <v>185</v>
      </c>
      <c r="D13" s="2">
        <v>3000</v>
      </c>
      <c r="E13" s="1">
        <v>1250</v>
      </c>
      <c r="F13" t="s">
        <v>84</v>
      </c>
      <c r="G1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693.75</v>
      </c>
      <c r="H13" s="12">
        <f>IFERROR(1/Таблица1[[#This Row],[Толщина(мм)]]/Таблица1[[#This Row],[Ширина(мм)]]/Таблица1[[#This Row],[Длинна(мм)]]*1000000000,"")</f>
        <v>50.050050050050046</v>
      </c>
      <c r="I13" s="13">
        <f>IFERROR(1/Таблица1[[#This Row],[Ширина(мм)]]/Таблица1[[#This Row],[Длинна(мм)]]*1000000,"")</f>
        <v>1.801801801801802</v>
      </c>
      <c r="J13" s="3"/>
      <c r="K13" s="4"/>
      <c r="L13" s="6"/>
      <c r="M13" s="7"/>
      <c r="N1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4" spans="1:14" x14ac:dyDescent="0.25">
      <c r="A14" t="s">
        <v>4</v>
      </c>
      <c r="B14" s="2">
        <v>36</v>
      </c>
      <c r="C14" s="2">
        <v>185</v>
      </c>
      <c r="D14" s="2">
        <v>4000</v>
      </c>
      <c r="E14" s="1">
        <v>1250</v>
      </c>
      <c r="F14" t="s">
        <v>84</v>
      </c>
      <c r="G1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925</v>
      </c>
      <c r="H14" s="12">
        <f>IFERROR(1/Таблица1[[#This Row],[Толщина(мм)]]/Таблица1[[#This Row],[Ширина(мм)]]/Таблица1[[#This Row],[Длинна(мм)]]*1000000000,"")</f>
        <v>37.537537537537531</v>
      </c>
      <c r="I14" s="13">
        <f>IFERROR(1/Таблица1[[#This Row],[Ширина(мм)]]/Таблица1[[#This Row],[Длинна(мм)]]*1000000,"")</f>
        <v>1.3513513513513515</v>
      </c>
      <c r="J14" s="3"/>
      <c r="K14" s="4"/>
      <c r="L14" s="6"/>
      <c r="M14" s="7"/>
      <c r="N1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5" spans="1:14" x14ac:dyDescent="0.25">
      <c r="A15" t="s">
        <v>4</v>
      </c>
      <c r="B15" s="2">
        <v>36</v>
      </c>
      <c r="C15" s="2">
        <v>185</v>
      </c>
      <c r="D15" s="2">
        <v>5000</v>
      </c>
      <c r="E15" s="1">
        <v>1250</v>
      </c>
      <c r="F15" t="s">
        <v>84</v>
      </c>
      <c r="G1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1156.25</v>
      </c>
      <c r="H15" s="12">
        <f>IFERROR(1/Таблица1[[#This Row],[Толщина(мм)]]/Таблица1[[#This Row],[Ширина(мм)]]/Таблица1[[#This Row],[Длинна(мм)]]*1000000000,"")</f>
        <v>30.030030030030026</v>
      </c>
      <c r="I15" s="13">
        <f>IFERROR(1/Таблица1[[#This Row],[Ширина(мм)]]/Таблица1[[#This Row],[Длинна(мм)]]*1000000,"")</f>
        <v>1.0810810810810811</v>
      </c>
      <c r="J15" s="3"/>
      <c r="K15" s="4"/>
      <c r="L15" s="6"/>
      <c r="M15" s="7"/>
      <c r="N1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6" spans="1:14" x14ac:dyDescent="0.25">
      <c r="A16" t="s">
        <v>4</v>
      </c>
      <c r="B16" s="2">
        <v>36</v>
      </c>
      <c r="C16" s="2">
        <v>185</v>
      </c>
      <c r="D16" s="2">
        <v>5500</v>
      </c>
      <c r="E16" s="1">
        <v>1250</v>
      </c>
      <c r="F16" t="s">
        <v>84</v>
      </c>
      <c r="G1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1271.875</v>
      </c>
      <c r="H16" s="12">
        <f>IFERROR(1/Таблица1[[#This Row],[Толщина(мм)]]/Таблица1[[#This Row],[Ширина(мм)]]/Таблица1[[#This Row],[Длинна(мм)]]*1000000000,"")</f>
        <v>27.300027300027299</v>
      </c>
      <c r="I16" s="13">
        <f>IFERROR(1/Таблица1[[#This Row],[Ширина(мм)]]/Таблица1[[#This Row],[Длинна(мм)]]*1000000,"")</f>
        <v>0.98280098280098283</v>
      </c>
      <c r="J16" s="3"/>
      <c r="K16" s="4"/>
      <c r="L16" s="6"/>
      <c r="M16" s="7"/>
      <c r="N1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7" spans="1:14" x14ac:dyDescent="0.25">
      <c r="A17" t="s">
        <v>4</v>
      </c>
      <c r="B17" s="2">
        <v>36</v>
      </c>
      <c r="C17" s="2">
        <v>185</v>
      </c>
      <c r="D17" s="2">
        <v>6000</v>
      </c>
      <c r="E17" s="1">
        <v>1250</v>
      </c>
      <c r="F17" t="s">
        <v>84</v>
      </c>
      <c r="G1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1387.5</v>
      </c>
      <c r="H17" s="12">
        <f>IFERROR(1/Таблица1[[#This Row],[Толщина(мм)]]/Таблица1[[#This Row],[Ширина(мм)]]/Таблица1[[#This Row],[Длинна(мм)]]*1000000000,"")</f>
        <v>25.025025025025023</v>
      </c>
      <c r="I17" s="13">
        <f>IFERROR(1/Таблица1[[#This Row],[Ширина(мм)]]/Таблица1[[#This Row],[Длинна(мм)]]*1000000,"")</f>
        <v>0.90090090090090102</v>
      </c>
      <c r="J17" s="3"/>
      <c r="K17" s="4"/>
      <c r="L17" s="6"/>
      <c r="M17" s="7"/>
      <c r="N1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8" spans="1:14" x14ac:dyDescent="0.25">
      <c r="A18" t="s">
        <v>5</v>
      </c>
      <c r="B18" s="2">
        <v>90</v>
      </c>
      <c r="C18" s="2">
        <v>90</v>
      </c>
      <c r="D18" s="2">
        <v>6000</v>
      </c>
      <c r="E18" s="1">
        <v>75000</v>
      </c>
      <c r="F18" t="s">
        <v>85</v>
      </c>
      <c r="G1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3645</v>
      </c>
      <c r="H18" s="12">
        <f>IFERROR(1/Таблица1[[#This Row],[Толщина(мм)]]/Таблица1[[#This Row],[Ширина(мм)]]/Таблица1[[#This Row],[Длинна(мм)]]*1000000000,"")</f>
        <v>20.5761316872428</v>
      </c>
      <c r="I18" s="13">
        <f>IFERROR(1/Таблица1[[#This Row],[Ширина(мм)]]/Таблица1[[#This Row],[Длинна(мм)]]*1000000,"")</f>
        <v>1.8518518518518519</v>
      </c>
      <c r="J18" s="3"/>
      <c r="K18" s="4"/>
      <c r="L18" s="6"/>
      <c r="M18" s="7"/>
      <c r="N1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9" spans="1:14" x14ac:dyDescent="0.25">
      <c r="A19" t="s">
        <v>5</v>
      </c>
      <c r="B19" s="2">
        <v>100</v>
      </c>
      <c r="C19" s="2">
        <v>100</v>
      </c>
      <c r="D19" s="2">
        <v>6000</v>
      </c>
      <c r="E19" s="1">
        <v>75000</v>
      </c>
      <c r="F19" t="s">
        <v>85</v>
      </c>
      <c r="G1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4500</v>
      </c>
      <c r="H19" s="12">
        <f>IFERROR(1/Таблица1[[#This Row],[Толщина(мм)]]/Таблица1[[#This Row],[Ширина(мм)]]/Таблица1[[#This Row],[Длинна(мм)]]*1000000000,"")</f>
        <v>16.666666666666668</v>
      </c>
      <c r="I19" s="13">
        <f>IFERROR(1/Таблица1[[#This Row],[Ширина(мм)]]/Таблица1[[#This Row],[Длинна(мм)]]*1000000,"")</f>
        <v>1.6666666666666667</v>
      </c>
      <c r="J19" s="3"/>
      <c r="K19" s="4"/>
      <c r="L19" s="6"/>
      <c r="M19" s="7"/>
      <c r="N1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0" spans="1:14" x14ac:dyDescent="0.25">
      <c r="A20" t="s">
        <v>5</v>
      </c>
      <c r="B20" s="2">
        <v>90</v>
      </c>
      <c r="C20" s="2">
        <v>140</v>
      </c>
      <c r="D20" s="2">
        <v>6000</v>
      </c>
      <c r="E20" s="1">
        <v>75000</v>
      </c>
      <c r="F20" t="s">
        <v>85</v>
      </c>
      <c r="G2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5670</v>
      </c>
      <c r="H20" s="12">
        <f>IFERROR(1/Таблица1[[#This Row],[Толщина(мм)]]/Таблица1[[#This Row],[Ширина(мм)]]/Таблица1[[#This Row],[Длинна(мм)]]*1000000000,"")</f>
        <v>13.227513227513228</v>
      </c>
      <c r="I20" s="13">
        <f>IFERROR(1/Таблица1[[#This Row],[Ширина(мм)]]/Таблица1[[#This Row],[Длинна(мм)]]*1000000,"")</f>
        <v>1.1904761904761905</v>
      </c>
      <c r="J20" s="3"/>
      <c r="K20" s="4"/>
      <c r="L20" s="6"/>
      <c r="M20" s="7"/>
      <c r="N2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1" spans="1:14" x14ac:dyDescent="0.25">
      <c r="A21" t="s">
        <v>5</v>
      </c>
      <c r="B21" s="2">
        <v>100</v>
      </c>
      <c r="C21" s="2">
        <v>150</v>
      </c>
      <c r="D21" s="2">
        <v>6000</v>
      </c>
      <c r="E21" s="1">
        <v>75000</v>
      </c>
      <c r="F21" t="s">
        <v>85</v>
      </c>
      <c r="G2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6750</v>
      </c>
      <c r="H21" s="12">
        <f>IFERROR(1/Таблица1[[#This Row],[Толщина(мм)]]/Таблица1[[#This Row],[Ширина(мм)]]/Таблица1[[#This Row],[Длинна(мм)]]*1000000000,"")</f>
        <v>11.111111111111112</v>
      </c>
      <c r="I21" s="13">
        <f>IFERROR(1/Таблица1[[#This Row],[Ширина(мм)]]/Таблица1[[#This Row],[Длинна(мм)]]*1000000,"")</f>
        <v>1.1111111111111112</v>
      </c>
      <c r="J21" s="3"/>
      <c r="K21" s="4"/>
      <c r="L21" s="6"/>
      <c r="M21" s="7"/>
      <c r="N2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2" spans="1:14" x14ac:dyDescent="0.25">
      <c r="A22" t="s">
        <v>5</v>
      </c>
      <c r="B22" s="2">
        <v>90</v>
      </c>
      <c r="C22" s="2">
        <v>190</v>
      </c>
      <c r="D22" s="2">
        <v>6000</v>
      </c>
      <c r="E22" s="1">
        <v>75000</v>
      </c>
      <c r="F22" t="s">
        <v>85</v>
      </c>
      <c r="G2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7695</v>
      </c>
      <c r="H22" s="12">
        <f>IFERROR(1/Таблица1[[#This Row],[Толщина(мм)]]/Таблица1[[#This Row],[Ширина(мм)]]/Таблица1[[#This Row],[Длинна(мм)]]*1000000000,"")</f>
        <v>9.7465886939571149</v>
      </c>
      <c r="I22" s="13">
        <f>IFERROR(1/Таблица1[[#This Row],[Ширина(мм)]]/Таблица1[[#This Row],[Длинна(мм)]]*1000000,"")</f>
        <v>0.87719298245614041</v>
      </c>
      <c r="J22" s="3"/>
      <c r="K22" s="4"/>
      <c r="L22" s="6"/>
      <c r="M22" s="7"/>
      <c r="N2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3" spans="1:14" x14ac:dyDescent="0.25">
      <c r="A23" t="s">
        <v>5</v>
      </c>
      <c r="B23" s="2">
        <v>100</v>
      </c>
      <c r="C23" s="2">
        <v>200</v>
      </c>
      <c r="D23" s="2">
        <v>6000</v>
      </c>
      <c r="E23" s="1">
        <v>75000</v>
      </c>
      <c r="F23" t="s">
        <v>85</v>
      </c>
      <c r="G2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9000</v>
      </c>
      <c r="H23" s="12">
        <f>IFERROR(1/Таблица1[[#This Row],[Толщина(мм)]]/Таблица1[[#This Row],[Ширина(мм)]]/Таблица1[[#This Row],[Длинна(мм)]]*1000000000,"")</f>
        <v>8.3333333333333339</v>
      </c>
      <c r="I23" s="13">
        <f>IFERROR(1/Таблица1[[#This Row],[Ширина(мм)]]/Таблица1[[#This Row],[Длинна(мм)]]*1000000,"")</f>
        <v>0.83333333333333337</v>
      </c>
      <c r="J23" s="3"/>
      <c r="K23" s="4"/>
      <c r="L23" s="6"/>
      <c r="M23" s="7"/>
      <c r="N2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4" spans="1:14" x14ac:dyDescent="0.25">
      <c r="A24" t="s">
        <v>5</v>
      </c>
      <c r="B24" s="2">
        <v>140</v>
      </c>
      <c r="C24" s="2">
        <v>140</v>
      </c>
      <c r="D24" s="2">
        <v>6000</v>
      </c>
      <c r="E24" s="1">
        <v>75000</v>
      </c>
      <c r="F24" t="s">
        <v>85</v>
      </c>
      <c r="G2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8820</v>
      </c>
      <c r="H24" s="12">
        <f>IFERROR(1/Таблица1[[#This Row],[Толщина(мм)]]/Таблица1[[#This Row],[Ширина(мм)]]/Таблица1[[#This Row],[Длинна(мм)]]*1000000000,"")</f>
        <v>8.5034013605442169</v>
      </c>
      <c r="I24" s="13">
        <f>IFERROR(1/Таблица1[[#This Row],[Ширина(мм)]]/Таблица1[[#This Row],[Длинна(мм)]]*1000000,"")</f>
        <v>1.1904761904761905</v>
      </c>
      <c r="J24" s="3"/>
      <c r="K24" s="4"/>
      <c r="L24" s="6"/>
      <c r="M24" s="7"/>
      <c r="N2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5" spans="1:14" x14ac:dyDescent="0.25">
      <c r="A25" t="s">
        <v>5</v>
      </c>
      <c r="B25" s="2">
        <v>150</v>
      </c>
      <c r="C25" s="2">
        <v>150</v>
      </c>
      <c r="D25" s="2">
        <v>6000</v>
      </c>
      <c r="E25" s="1">
        <v>75000</v>
      </c>
      <c r="F25" t="s">
        <v>85</v>
      </c>
      <c r="G2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10125</v>
      </c>
      <c r="H25" s="12">
        <f>IFERROR(1/Таблица1[[#This Row],[Толщина(мм)]]/Таблица1[[#This Row],[Ширина(мм)]]/Таблица1[[#This Row],[Длинна(мм)]]*1000000000,"")</f>
        <v>7.4074074074074083</v>
      </c>
      <c r="I25" s="13">
        <f>IFERROR(1/Таблица1[[#This Row],[Ширина(мм)]]/Таблица1[[#This Row],[Длинна(мм)]]*1000000,"")</f>
        <v>1.1111111111111112</v>
      </c>
      <c r="J25" s="3"/>
      <c r="K25" s="4"/>
      <c r="L25" s="6"/>
      <c r="M25" s="7"/>
      <c r="N2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6" spans="1:14" x14ac:dyDescent="0.25">
      <c r="A26" t="s">
        <v>5</v>
      </c>
      <c r="B26" s="2">
        <v>140</v>
      </c>
      <c r="C26" s="2">
        <v>190</v>
      </c>
      <c r="D26" s="2">
        <v>6000</v>
      </c>
      <c r="E26" s="1">
        <v>75000</v>
      </c>
      <c r="F26" t="s">
        <v>85</v>
      </c>
      <c r="G2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11970</v>
      </c>
      <c r="H26" s="12">
        <f>IFERROR(1/Таблица1[[#This Row],[Толщина(мм)]]/Таблица1[[#This Row],[Ширина(мм)]]/Таблица1[[#This Row],[Длинна(мм)]]*1000000000,"")</f>
        <v>6.2656641604010019</v>
      </c>
      <c r="I26" s="13">
        <f>IFERROR(1/Таблица1[[#This Row],[Ширина(мм)]]/Таблица1[[#This Row],[Длинна(мм)]]*1000000,"")</f>
        <v>0.87719298245614041</v>
      </c>
      <c r="J26" s="3"/>
      <c r="K26" s="4"/>
      <c r="L26" s="6"/>
      <c r="M26" s="7"/>
      <c r="N2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7" spans="1:14" x14ac:dyDescent="0.25">
      <c r="A27" t="s">
        <v>5</v>
      </c>
      <c r="B27" s="2">
        <v>150</v>
      </c>
      <c r="C27" s="2">
        <v>200</v>
      </c>
      <c r="D27" s="2">
        <v>6000</v>
      </c>
      <c r="E27" s="1">
        <v>75000</v>
      </c>
      <c r="F27" t="s">
        <v>85</v>
      </c>
      <c r="G2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13500</v>
      </c>
      <c r="H27" s="12">
        <f>IFERROR(1/Таблица1[[#This Row],[Толщина(мм)]]/Таблица1[[#This Row],[Ширина(мм)]]/Таблица1[[#This Row],[Длинна(мм)]]*1000000000,"")</f>
        <v>5.5555555555555562</v>
      </c>
      <c r="I27" s="13">
        <f>IFERROR(1/Таблица1[[#This Row],[Ширина(мм)]]/Таблица1[[#This Row],[Длинна(мм)]]*1000000,"")</f>
        <v>0.83333333333333337</v>
      </c>
      <c r="J27" s="3"/>
      <c r="K27" s="4"/>
      <c r="L27" s="6"/>
      <c r="M27" s="7"/>
      <c r="N2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8" spans="1:14" x14ac:dyDescent="0.25">
      <c r="A28" t="s">
        <v>5</v>
      </c>
      <c r="B28" s="2">
        <v>190</v>
      </c>
      <c r="C28" s="2">
        <v>190</v>
      </c>
      <c r="D28" s="2">
        <v>6000</v>
      </c>
      <c r="E28" s="1">
        <v>75000</v>
      </c>
      <c r="F28" t="s">
        <v>85</v>
      </c>
      <c r="G2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16245</v>
      </c>
      <c r="H28" s="12">
        <f>IFERROR(1/Таблица1[[#This Row],[Толщина(мм)]]/Таблица1[[#This Row],[Ширина(мм)]]/Таблица1[[#This Row],[Длинна(мм)]]*1000000000,"")</f>
        <v>4.6168051708217916</v>
      </c>
      <c r="I28" s="13">
        <f>IFERROR(1/Таблица1[[#This Row],[Ширина(мм)]]/Таблица1[[#This Row],[Длинна(мм)]]*1000000,"")</f>
        <v>0.87719298245614041</v>
      </c>
      <c r="J28" s="3"/>
      <c r="K28" s="4"/>
      <c r="L28" s="6"/>
      <c r="M28" s="7"/>
      <c r="N2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9" spans="1:14" x14ac:dyDescent="0.25">
      <c r="A29" t="s">
        <v>5</v>
      </c>
      <c r="B29" s="2">
        <v>200</v>
      </c>
      <c r="C29" s="2">
        <v>200</v>
      </c>
      <c r="D29" s="2">
        <v>6000</v>
      </c>
      <c r="E29" s="1">
        <v>75000</v>
      </c>
      <c r="F29" t="s">
        <v>85</v>
      </c>
      <c r="G2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18000</v>
      </c>
      <c r="H29" s="12">
        <f>IFERROR(1/Таблица1[[#This Row],[Толщина(мм)]]/Таблица1[[#This Row],[Ширина(мм)]]/Таблица1[[#This Row],[Длинна(мм)]]*1000000000,"")</f>
        <v>4.166666666666667</v>
      </c>
      <c r="I29" s="13">
        <f>IFERROR(1/Таблица1[[#This Row],[Ширина(мм)]]/Таблица1[[#This Row],[Длинна(мм)]]*1000000,"")</f>
        <v>0.83333333333333337</v>
      </c>
      <c r="J29" s="3"/>
      <c r="K29" s="4"/>
      <c r="L29" s="6"/>
      <c r="M29" s="7"/>
      <c r="N2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0" spans="1:14" x14ac:dyDescent="0.25">
      <c r="A30" t="s">
        <v>6</v>
      </c>
      <c r="B30" s="2">
        <v>100</v>
      </c>
      <c r="C30" s="2">
        <v>100</v>
      </c>
      <c r="D30" s="2">
        <v>6000</v>
      </c>
      <c r="E30" s="1">
        <v>22500</v>
      </c>
      <c r="F30" t="s">
        <v>85</v>
      </c>
      <c r="G3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1350</v>
      </c>
      <c r="H30" s="12">
        <f>IFERROR(1/Таблица1[[#This Row],[Толщина(мм)]]/Таблица1[[#This Row],[Ширина(мм)]]/Таблица1[[#This Row],[Длинна(мм)]]*1000000000,"")</f>
        <v>16.666666666666668</v>
      </c>
      <c r="I30" s="13">
        <f>IFERROR(1/Таблица1[[#This Row],[Ширина(мм)]]/Таблица1[[#This Row],[Длинна(мм)]]*1000000,"")</f>
        <v>1.6666666666666667</v>
      </c>
      <c r="J30" s="3"/>
      <c r="K30" s="4"/>
      <c r="L30" s="6"/>
      <c r="M30" s="7"/>
      <c r="N3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1" spans="1:14" x14ac:dyDescent="0.25">
      <c r="A31" t="s">
        <v>6</v>
      </c>
      <c r="B31" s="2">
        <v>100</v>
      </c>
      <c r="C31" s="2">
        <v>150</v>
      </c>
      <c r="D31" s="2">
        <v>6000</v>
      </c>
      <c r="E31" s="1">
        <v>22500</v>
      </c>
      <c r="F31" t="s">
        <v>85</v>
      </c>
      <c r="G3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2025</v>
      </c>
      <c r="H31" s="12">
        <f>IFERROR(1/Таблица1[[#This Row],[Толщина(мм)]]/Таблица1[[#This Row],[Ширина(мм)]]/Таблица1[[#This Row],[Длинна(мм)]]*1000000000,"")</f>
        <v>11.111111111111112</v>
      </c>
      <c r="I31" s="13">
        <f>IFERROR(1/Таблица1[[#This Row],[Ширина(мм)]]/Таблица1[[#This Row],[Длинна(мм)]]*1000000,"")</f>
        <v>1.1111111111111112</v>
      </c>
      <c r="J31" s="3"/>
      <c r="K31" s="4"/>
      <c r="L31" s="6"/>
      <c r="M31" s="7"/>
      <c r="N3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2" spans="1:14" x14ac:dyDescent="0.25">
      <c r="A32" t="s">
        <v>6</v>
      </c>
      <c r="B32" s="2">
        <v>100</v>
      </c>
      <c r="C32" s="2">
        <v>200</v>
      </c>
      <c r="D32" s="2">
        <v>6000</v>
      </c>
      <c r="E32" s="1">
        <v>22500</v>
      </c>
      <c r="F32" t="s">
        <v>85</v>
      </c>
      <c r="G3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2700</v>
      </c>
      <c r="H32" s="12">
        <f>IFERROR(1/Таблица1[[#This Row],[Толщина(мм)]]/Таблица1[[#This Row],[Ширина(мм)]]/Таблица1[[#This Row],[Длинна(мм)]]*1000000000,"")</f>
        <v>8.3333333333333339</v>
      </c>
      <c r="I32" s="13">
        <f>IFERROR(1/Таблица1[[#This Row],[Ширина(мм)]]/Таблица1[[#This Row],[Длинна(мм)]]*1000000,"")</f>
        <v>0.83333333333333337</v>
      </c>
      <c r="J32" s="3"/>
      <c r="K32" s="4"/>
      <c r="L32" s="6"/>
      <c r="M32" s="7"/>
      <c r="N3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3" spans="1:14" x14ac:dyDescent="0.25">
      <c r="A33" t="s">
        <v>6</v>
      </c>
      <c r="B33" s="2">
        <v>150</v>
      </c>
      <c r="C33" s="2">
        <v>150</v>
      </c>
      <c r="D33" s="2">
        <v>6000</v>
      </c>
      <c r="E33" s="1">
        <v>22500</v>
      </c>
      <c r="F33" t="s">
        <v>85</v>
      </c>
      <c r="G3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3037.5</v>
      </c>
      <c r="H33" s="12">
        <f>IFERROR(1/Таблица1[[#This Row],[Толщина(мм)]]/Таблица1[[#This Row],[Ширина(мм)]]/Таблица1[[#This Row],[Длинна(мм)]]*1000000000,"")</f>
        <v>7.4074074074074083</v>
      </c>
      <c r="I33" s="13">
        <f>IFERROR(1/Таблица1[[#This Row],[Ширина(мм)]]/Таблица1[[#This Row],[Длинна(мм)]]*1000000,"")</f>
        <v>1.1111111111111112</v>
      </c>
      <c r="J33" s="3"/>
      <c r="K33" s="4"/>
      <c r="L33" s="6"/>
      <c r="M33" s="7"/>
      <c r="N3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4" spans="1:14" x14ac:dyDescent="0.25">
      <c r="A34" t="s">
        <v>6</v>
      </c>
      <c r="B34" s="2">
        <v>150</v>
      </c>
      <c r="C34" s="2">
        <v>200</v>
      </c>
      <c r="D34" s="2">
        <v>6000</v>
      </c>
      <c r="E34" s="1">
        <v>22500</v>
      </c>
      <c r="F34" t="s">
        <v>85</v>
      </c>
      <c r="G3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4050</v>
      </c>
      <c r="H34" s="12">
        <f>IFERROR(1/Таблица1[[#This Row],[Толщина(мм)]]/Таблица1[[#This Row],[Ширина(мм)]]/Таблица1[[#This Row],[Длинна(мм)]]*1000000000,"")</f>
        <v>5.5555555555555562</v>
      </c>
      <c r="I34" s="13">
        <f>IFERROR(1/Таблица1[[#This Row],[Ширина(мм)]]/Таблица1[[#This Row],[Длинна(мм)]]*1000000,"")</f>
        <v>0.83333333333333337</v>
      </c>
      <c r="J34" s="3"/>
      <c r="K34" s="4"/>
      <c r="L34" s="6"/>
      <c r="M34" s="7"/>
      <c r="N3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5" spans="1:14" x14ac:dyDescent="0.25">
      <c r="A35" t="s">
        <v>6</v>
      </c>
      <c r="B35" s="2">
        <v>200</v>
      </c>
      <c r="C35" s="2">
        <v>200</v>
      </c>
      <c r="D35" s="2">
        <v>6000</v>
      </c>
      <c r="E35" s="1">
        <v>22500</v>
      </c>
      <c r="F35" t="s">
        <v>85</v>
      </c>
      <c r="G3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5400</v>
      </c>
      <c r="H35" s="12">
        <f>IFERROR(1/Таблица1[[#This Row],[Толщина(мм)]]/Таблица1[[#This Row],[Ширина(мм)]]/Таблица1[[#This Row],[Длинна(мм)]]*1000000000,"")</f>
        <v>4.166666666666667</v>
      </c>
      <c r="I35" s="13">
        <f>IFERROR(1/Таблица1[[#This Row],[Ширина(мм)]]/Таблица1[[#This Row],[Длинна(мм)]]*1000000,"")</f>
        <v>0.83333333333333337</v>
      </c>
      <c r="J35" s="3"/>
      <c r="K35" s="4"/>
      <c r="L35" s="6"/>
      <c r="M35" s="7"/>
      <c r="N3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6" spans="1:14" x14ac:dyDescent="0.25">
      <c r="A36" t="s">
        <v>7</v>
      </c>
      <c r="B36" s="2">
        <v>100</v>
      </c>
      <c r="C36" s="2">
        <v>100</v>
      </c>
      <c r="D36" s="2">
        <v>6000</v>
      </c>
      <c r="E36" s="1">
        <v>22500</v>
      </c>
      <c r="F36" t="s">
        <v>85</v>
      </c>
      <c r="G3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1350</v>
      </c>
      <c r="H36" s="12">
        <f>IFERROR(1/Таблица1[[#This Row],[Толщина(мм)]]/Таблица1[[#This Row],[Ширина(мм)]]/Таблица1[[#This Row],[Длинна(мм)]]*1000000000,"")</f>
        <v>16.666666666666668</v>
      </c>
      <c r="I36" s="13">
        <f>IFERROR(1/Таблица1[[#This Row],[Ширина(мм)]]/Таблица1[[#This Row],[Длинна(мм)]]*1000000,"")</f>
        <v>1.6666666666666667</v>
      </c>
      <c r="J36" s="3"/>
      <c r="K36" s="4"/>
      <c r="L36" s="6"/>
      <c r="M36" s="7"/>
      <c r="N3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7" spans="1:14" x14ac:dyDescent="0.25">
      <c r="A37" t="s">
        <v>7</v>
      </c>
      <c r="B37" s="2">
        <v>100</v>
      </c>
      <c r="C37" s="2">
        <v>150</v>
      </c>
      <c r="D37" s="2">
        <v>6000</v>
      </c>
      <c r="E37" s="1">
        <v>22500</v>
      </c>
      <c r="F37" t="s">
        <v>85</v>
      </c>
      <c r="G3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2025</v>
      </c>
      <c r="H37" s="12">
        <f>IFERROR(1/Таблица1[[#This Row],[Толщина(мм)]]/Таблица1[[#This Row],[Ширина(мм)]]/Таблица1[[#This Row],[Длинна(мм)]]*1000000000,"")</f>
        <v>11.111111111111112</v>
      </c>
      <c r="I37" s="13">
        <f>IFERROR(1/Таблица1[[#This Row],[Ширина(мм)]]/Таблица1[[#This Row],[Длинна(мм)]]*1000000,"")</f>
        <v>1.1111111111111112</v>
      </c>
      <c r="J37" s="3"/>
      <c r="K37" s="4"/>
      <c r="L37" s="6"/>
      <c r="M37" s="7"/>
      <c r="N3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8" spans="1:14" x14ac:dyDescent="0.25">
      <c r="A38" t="s">
        <v>7</v>
      </c>
      <c r="B38" s="2">
        <v>100</v>
      </c>
      <c r="C38" s="2">
        <v>200</v>
      </c>
      <c r="D38" s="2">
        <v>6000</v>
      </c>
      <c r="E38" s="1">
        <v>22500</v>
      </c>
      <c r="F38" t="s">
        <v>85</v>
      </c>
      <c r="G3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2700</v>
      </c>
      <c r="H38" s="12">
        <f>IFERROR(1/Таблица1[[#This Row],[Толщина(мм)]]/Таблица1[[#This Row],[Ширина(мм)]]/Таблица1[[#This Row],[Длинна(мм)]]*1000000000,"")</f>
        <v>8.3333333333333339</v>
      </c>
      <c r="I38" s="13">
        <f>IFERROR(1/Таблица1[[#This Row],[Ширина(мм)]]/Таблица1[[#This Row],[Длинна(мм)]]*1000000,"")</f>
        <v>0.83333333333333337</v>
      </c>
      <c r="J38" s="3"/>
      <c r="K38" s="4"/>
      <c r="L38" s="6"/>
      <c r="M38" s="7"/>
      <c r="N3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9" spans="1:14" x14ac:dyDescent="0.25">
      <c r="A39" t="s">
        <v>7</v>
      </c>
      <c r="B39" s="2">
        <v>150</v>
      </c>
      <c r="C39" s="2">
        <v>150</v>
      </c>
      <c r="D39" s="2">
        <v>6000</v>
      </c>
      <c r="E39" s="1">
        <v>22500</v>
      </c>
      <c r="F39" t="s">
        <v>85</v>
      </c>
      <c r="G3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3037.5</v>
      </c>
      <c r="H39" s="12">
        <f>IFERROR(1/Таблица1[[#This Row],[Толщина(мм)]]/Таблица1[[#This Row],[Ширина(мм)]]/Таблица1[[#This Row],[Длинна(мм)]]*1000000000,"")</f>
        <v>7.4074074074074083</v>
      </c>
      <c r="I39" s="13">
        <f>IFERROR(1/Таблица1[[#This Row],[Ширина(мм)]]/Таблица1[[#This Row],[Длинна(мм)]]*1000000,"")</f>
        <v>1.1111111111111112</v>
      </c>
      <c r="J39" s="3"/>
      <c r="K39" s="4"/>
      <c r="L39" s="6"/>
      <c r="M39" s="7"/>
      <c r="N3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0" spans="1:14" x14ac:dyDescent="0.25">
      <c r="A40" t="s">
        <v>7</v>
      </c>
      <c r="B40" s="2">
        <v>150</v>
      </c>
      <c r="C40" s="2">
        <v>200</v>
      </c>
      <c r="D40" s="2">
        <v>6000</v>
      </c>
      <c r="E40" s="1">
        <v>22500</v>
      </c>
      <c r="F40" t="s">
        <v>85</v>
      </c>
      <c r="G4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4050</v>
      </c>
      <c r="H40" s="12">
        <f>IFERROR(1/Таблица1[[#This Row],[Толщина(мм)]]/Таблица1[[#This Row],[Ширина(мм)]]/Таблица1[[#This Row],[Длинна(мм)]]*1000000000,"")</f>
        <v>5.5555555555555562</v>
      </c>
      <c r="I40" s="13">
        <f>IFERROR(1/Таблица1[[#This Row],[Ширина(мм)]]/Таблица1[[#This Row],[Длинна(мм)]]*1000000,"")</f>
        <v>0.83333333333333337</v>
      </c>
      <c r="J40" s="3"/>
      <c r="K40" s="4"/>
      <c r="L40" s="6"/>
      <c r="M40" s="7"/>
      <c r="N4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1" spans="1:14" x14ac:dyDescent="0.25">
      <c r="A41" t="s">
        <v>7</v>
      </c>
      <c r="B41" s="2">
        <v>200</v>
      </c>
      <c r="C41" s="2">
        <v>200</v>
      </c>
      <c r="D41" s="2">
        <v>6000</v>
      </c>
      <c r="E41" s="1">
        <v>22500</v>
      </c>
      <c r="F41" t="s">
        <v>85</v>
      </c>
      <c r="G4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5400</v>
      </c>
      <c r="H41" s="12">
        <f>IFERROR(1/Таблица1[[#This Row],[Толщина(мм)]]/Таблица1[[#This Row],[Ширина(мм)]]/Таблица1[[#This Row],[Длинна(мм)]]*1000000000,"")</f>
        <v>4.166666666666667</v>
      </c>
      <c r="I41" s="13">
        <f>IFERROR(1/Таблица1[[#This Row],[Ширина(мм)]]/Таблица1[[#This Row],[Длинна(мм)]]*1000000,"")</f>
        <v>0.83333333333333337</v>
      </c>
      <c r="J41" s="3"/>
      <c r="K41" s="4"/>
      <c r="L41" s="6"/>
      <c r="M41" s="7"/>
      <c r="N4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2" spans="1:14" x14ac:dyDescent="0.25">
      <c r="A42" t="s">
        <v>8</v>
      </c>
      <c r="B42" s="2">
        <v>100</v>
      </c>
      <c r="C42" s="2">
        <v>100</v>
      </c>
      <c r="D42" s="2">
        <v>6000</v>
      </c>
      <c r="E42" s="1">
        <v>18500</v>
      </c>
      <c r="F42" t="s">
        <v>85</v>
      </c>
      <c r="G4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1110</v>
      </c>
      <c r="H42" s="12">
        <f>IFERROR(1/Таблица1[[#This Row],[Толщина(мм)]]/Таблица1[[#This Row],[Ширина(мм)]]/Таблица1[[#This Row],[Длинна(мм)]]*1000000000,"")</f>
        <v>16.666666666666668</v>
      </c>
      <c r="I42" s="13">
        <f>IFERROR(1/Таблица1[[#This Row],[Ширина(мм)]]/Таблица1[[#This Row],[Длинна(мм)]]*1000000,"")</f>
        <v>1.6666666666666667</v>
      </c>
      <c r="J42" s="3"/>
      <c r="K42" s="4"/>
      <c r="L42" s="6"/>
      <c r="M42" s="7"/>
      <c r="N4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3" spans="1:14" x14ac:dyDescent="0.25">
      <c r="A43" t="s">
        <v>8</v>
      </c>
      <c r="B43" s="2">
        <v>100</v>
      </c>
      <c r="C43" s="2">
        <v>150</v>
      </c>
      <c r="D43" s="2">
        <v>6000</v>
      </c>
      <c r="E43" s="1">
        <v>18500</v>
      </c>
      <c r="F43" t="s">
        <v>85</v>
      </c>
      <c r="G4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1665</v>
      </c>
      <c r="H43" s="12">
        <f>IFERROR(1/Таблица1[[#This Row],[Толщина(мм)]]/Таблица1[[#This Row],[Ширина(мм)]]/Таблица1[[#This Row],[Длинна(мм)]]*1000000000,"")</f>
        <v>11.111111111111112</v>
      </c>
      <c r="I43" s="13">
        <f>IFERROR(1/Таблица1[[#This Row],[Ширина(мм)]]/Таблица1[[#This Row],[Длинна(мм)]]*1000000,"")</f>
        <v>1.1111111111111112</v>
      </c>
      <c r="J43" s="3"/>
      <c r="K43" s="4"/>
      <c r="L43" s="6"/>
      <c r="M43" s="7"/>
      <c r="N4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4" spans="1:14" x14ac:dyDescent="0.25">
      <c r="A44" t="s">
        <v>8</v>
      </c>
      <c r="B44" s="2">
        <v>150</v>
      </c>
      <c r="C44" s="2">
        <v>150</v>
      </c>
      <c r="D44" s="2">
        <v>6000</v>
      </c>
      <c r="E44" s="1">
        <v>18500</v>
      </c>
      <c r="F44" t="s">
        <v>85</v>
      </c>
      <c r="G4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2497.5</v>
      </c>
      <c r="H44" s="12">
        <f>IFERROR(1/Таблица1[[#This Row],[Толщина(мм)]]/Таблица1[[#This Row],[Ширина(мм)]]/Таблица1[[#This Row],[Длинна(мм)]]*1000000000,"")</f>
        <v>7.4074074074074083</v>
      </c>
      <c r="I44" s="13">
        <f>IFERROR(1/Таблица1[[#This Row],[Ширина(мм)]]/Таблица1[[#This Row],[Длинна(мм)]]*1000000,"")</f>
        <v>1.1111111111111112</v>
      </c>
      <c r="J44" s="3"/>
      <c r="K44" s="4"/>
      <c r="L44" s="6"/>
      <c r="M44" s="7"/>
      <c r="N4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5" spans="1:14" x14ac:dyDescent="0.25">
      <c r="A45" t="s">
        <v>8</v>
      </c>
      <c r="B45" s="2">
        <v>150</v>
      </c>
      <c r="C45" s="2">
        <v>200</v>
      </c>
      <c r="D45" s="2">
        <v>6000</v>
      </c>
      <c r="E45" s="1">
        <v>18500</v>
      </c>
      <c r="F45" t="s">
        <v>85</v>
      </c>
      <c r="G4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3330</v>
      </c>
      <c r="H45" s="12">
        <f>IFERROR(1/Таблица1[[#This Row],[Толщина(мм)]]/Таблица1[[#This Row],[Ширина(мм)]]/Таблица1[[#This Row],[Длинна(мм)]]*1000000000,"")</f>
        <v>5.5555555555555562</v>
      </c>
      <c r="I45" s="13">
        <f>IFERROR(1/Таблица1[[#This Row],[Ширина(мм)]]/Таблица1[[#This Row],[Длинна(мм)]]*1000000,"")</f>
        <v>0.83333333333333337</v>
      </c>
      <c r="J45" s="3"/>
      <c r="K45" s="4"/>
      <c r="L45" s="6"/>
      <c r="M45" s="7"/>
      <c r="N4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6" spans="1:14" x14ac:dyDescent="0.25">
      <c r="A46" t="s">
        <v>8</v>
      </c>
      <c r="B46" s="2">
        <v>200</v>
      </c>
      <c r="C46" s="2">
        <v>200</v>
      </c>
      <c r="D46" s="2">
        <v>6000</v>
      </c>
      <c r="E46" s="1">
        <v>18500</v>
      </c>
      <c r="F46" t="s">
        <v>85</v>
      </c>
      <c r="G4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4440</v>
      </c>
      <c r="H46" s="12">
        <f>IFERROR(1/Таблица1[[#This Row],[Толщина(мм)]]/Таблица1[[#This Row],[Ширина(мм)]]/Таблица1[[#This Row],[Длинна(мм)]]*1000000000,"")</f>
        <v>4.166666666666667</v>
      </c>
      <c r="I46" s="13">
        <f>IFERROR(1/Таблица1[[#This Row],[Ширина(мм)]]/Таблица1[[#This Row],[Длинна(мм)]]*1000000,"")</f>
        <v>0.83333333333333337</v>
      </c>
      <c r="J46" s="3"/>
      <c r="K46" s="4"/>
      <c r="L46" s="6"/>
      <c r="M46" s="7"/>
      <c r="N4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7" spans="1:14" x14ac:dyDescent="0.25">
      <c r="A47" t="s">
        <v>9</v>
      </c>
      <c r="B47" s="2">
        <v>100</v>
      </c>
      <c r="C47" s="2">
        <v>100</v>
      </c>
      <c r="D47" s="2">
        <v>6000</v>
      </c>
      <c r="E47" s="1">
        <v>22000</v>
      </c>
      <c r="F47" t="s">
        <v>85</v>
      </c>
      <c r="G4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1320</v>
      </c>
      <c r="H47" s="12">
        <f>IFERROR(1/Таблица1[[#This Row],[Толщина(мм)]]/Таблица1[[#This Row],[Ширина(мм)]]/Таблица1[[#This Row],[Длинна(мм)]]*1000000000,"")</f>
        <v>16.666666666666668</v>
      </c>
      <c r="I47" s="13">
        <f>IFERROR(1/Таблица1[[#This Row],[Ширина(мм)]]/Таблица1[[#This Row],[Длинна(мм)]]*1000000,"")</f>
        <v>1.6666666666666667</v>
      </c>
      <c r="J47" s="3"/>
      <c r="K47" s="4"/>
      <c r="L47" s="6"/>
      <c r="M47" s="7"/>
      <c r="N4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8" spans="1:14" x14ac:dyDescent="0.25">
      <c r="A48" t="s">
        <v>9</v>
      </c>
      <c r="B48" s="2">
        <v>100</v>
      </c>
      <c r="C48" s="2">
        <v>150</v>
      </c>
      <c r="D48" s="2">
        <v>6000</v>
      </c>
      <c r="E48" s="1">
        <v>22000</v>
      </c>
      <c r="F48" t="s">
        <v>85</v>
      </c>
      <c r="G4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1980</v>
      </c>
      <c r="H48" s="12">
        <f>IFERROR(1/Таблица1[[#This Row],[Толщина(мм)]]/Таблица1[[#This Row],[Ширина(мм)]]/Таблица1[[#This Row],[Длинна(мм)]]*1000000000,"")</f>
        <v>11.111111111111112</v>
      </c>
      <c r="I48" s="13">
        <f>IFERROR(1/Таблица1[[#This Row],[Ширина(мм)]]/Таблица1[[#This Row],[Длинна(мм)]]*1000000,"")</f>
        <v>1.1111111111111112</v>
      </c>
      <c r="J48" s="3"/>
      <c r="K48" s="4"/>
      <c r="L48" s="6"/>
      <c r="M48" s="7"/>
      <c r="N4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9" spans="1:14" x14ac:dyDescent="0.25">
      <c r="A49" t="s">
        <v>9</v>
      </c>
      <c r="B49" s="2">
        <v>150</v>
      </c>
      <c r="C49" s="2">
        <v>150</v>
      </c>
      <c r="D49" s="2">
        <v>6000</v>
      </c>
      <c r="E49" s="1">
        <v>22000</v>
      </c>
      <c r="F49" t="s">
        <v>85</v>
      </c>
      <c r="G4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2970</v>
      </c>
      <c r="H49" s="12">
        <f>IFERROR(1/Таблица1[[#This Row],[Толщина(мм)]]/Таблица1[[#This Row],[Ширина(мм)]]/Таблица1[[#This Row],[Длинна(мм)]]*1000000000,"")</f>
        <v>7.4074074074074083</v>
      </c>
      <c r="I49" s="13">
        <f>IFERROR(1/Таблица1[[#This Row],[Ширина(мм)]]/Таблица1[[#This Row],[Длинна(мм)]]*1000000,"")</f>
        <v>1.1111111111111112</v>
      </c>
      <c r="J49" s="3"/>
      <c r="K49" s="4"/>
      <c r="L49" s="6"/>
      <c r="M49" s="7"/>
      <c r="N4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0" spans="1:14" x14ac:dyDescent="0.25">
      <c r="A50" t="s">
        <v>9</v>
      </c>
      <c r="B50" s="2">
        <v>150</v>
      </c>
      <c r="C50" s="2">
        <v>200</v>
      </c>
      <c r="D50" s="2">
        <v>6000</v>
      </c>
      <c r="E50" s="1">
        <v>22000</v>
      </c>
      <c r="F50" t="s">
        <v>85</v>
      </c>
      <c r="G5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3960</v>
      </c>
      <c r="H50" s="12">
        <f>IFERROR(1/Таблица1[[#This Row],[Толщина(мм)]]/Таблица1[[#This Row],[Ширина(мм)]]/Таблица1[[#This Row],[Длинна(мм)]]*1000000000,"")</f>
        <v>5.5555555555555562</v>
      </c>
      <c r="I50" s="13">
        <f>IFERROR(1/Таблица1[[#This Row],[Ширина(мм)]]/Таблица1[[#This Row],[Длинна(мм)]]*1000000,"")</f>
        <v>0.83333333333333337</v>
      </c>
      <c r="J50" s="3"/>
      <c r="K50" s="4"/>
      <c r="L50" s="6"/>
      <c r="M50" s="7"/>
      <c r="N5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1" spans="1:14" x14ac:dyDescent="0.25">
      <c r="A51" t="s">
        <v>9</v>
      </c>
      <c r="B51" s="2">
        <v>200</v>
      </c>
      <c r="C51" s="2">
        <v>200</v>
      </c>
      <c r="D51" s="2">
        <v>6000</v>
      </c>
      <c r="E51" s="1">
        <v>22000</v>
      </c>
      <c r="F51" t="s">
        <v>85</v>
      </c>
      <c r="G5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5280</v>
      </c>
      <c r="H51" s="12">
        <f>IFERROR(1/Таблица1[[#This Row],[Толщина(мм)]]/Таблица1[[#This Row],[Ширина(мм)]]/Таблица1[[#This Row],[Длинна(мм)]]*1000000000,"")</f>
        <v>4.166666666666667</v>
      </c>
      <c r="I51" s="13">
        <f>IFERROR(1/Таблица1[[#This Row],[Ширина(мм)]]/Таблица1[[#This Row],[Длинна(мм)]]*1000000,"")</f>
        <v>0.83333333333333337</v>
      </c>
      <c r="J51" s="3"/>
      <c r="K51" s="4"/>
      <c r="L51" s="6"/>
      <c r="M51" s="7"/>
      <c r="N5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2" spans="1:14" x14ac:dyDescent="0.25">
      <c r="A52" t="s">
        <v>10</v>
      </c>
      <c r="B52" s="2">
        <v>145</v>
      </c>
      <c r="C52" s="2">
        <v>145</v>
      </c>
      <c r="D52" s="2">
        <v>6000</v>
      </c>
      <c r="E52" s="1">
        <v>24000</v>
      </c>
      <c r="F52" t="s">
        <v>85</v>
      </c>
      <c r="G5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3027.6</v>
      </c>
      <c r="H52" s="12">
        <f>IFERROR(1/Таблица1[[#This Row],[Толщина(мм)]]/Таблица1[[#This Row],[Ширина(мм)]]/Таблица1[[#This Row],[Длинна(мм)]]*1000000000,"")</f>
        <v>7.927070947284979</v>
      </c>
      <c r="I52" s="13">
        <f>IFERROR(1/Таблица1[[#This Row],[Ширина(мм)]]/Таблица1[[#This Row],[Длинна(мм)]]*1000000,"")</f>
        <v>1.1494252873563218</v>
      </c>
      <c r="J52" s="3"/>
      <c r="K52" s="4"/>
      <c r="L52" s="6"/>
      <c r="M52" s="7"/>
      <c r="N5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3" spans="1:14" x14ac:dyDescent="0.25">
      <c r="A53" t="s">
        <v>10</v>
      </c>
      <c r="B53" s="2">
        <v>145</v>
      </c>
      <c r="C53" s="2">
        <v>195</v>
      </c>
      <c r="D53" s="2">
        <v>6000</v>
      </c>
      <c r="E53" s="1">
        <v>24000</v>
      </c>
      <c r="F53" t="s">
        <v>85</v>
      </c>
      <c r="G5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4071.6</v>
      </c>
      <c r="H53" s="12">
        <f>IFERROR(1/Таблица1[[#This Row],[Толщина(мм)]]/Таблица1[[#This Row],[Ширина(мм)]]/Таблица1[[#This Row],[Длинна(мм)]]*1000000000,"")</f>
        <v>5.8944886531093417</v>
      </c>
      <c r="I53" s="13">
        <f>IFERROR(1/Таблица1[[#This Row],[Ширина(мм)]]/Таблица1[[#This Row],[Длинна(мм)]]*1000000,"")</f>
        <v>0.85470085470085477</v>
      </c>
      <c r="J53" s="3"/>
      <c r="K53" s="4"/>
      <c r="L53" s="6"/>
      <c r="M53" s="7"/>
      <c r="N5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4" spans="1:14" x14ac:dyDescent="0.25">
      <c r="A54" t="s">
        <v>10</v>
      </c>
      <c r="B54" s="2">
        <v>195</v>
      </c>
      <c r="C54" s="2">
        <v>195</v>
      </c>
      <c r="D54" s="2">
        <v>6000</v>
      </c>
      <c r="E54" s="1">
        <v>24000</v>
      </c>
      <c r="F54" t="s">
        <v>85</v>
      </c>
      <c r="G5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5475.6</v>
      </c>
      <c r="H54" s="12">
        <f>IFERROR(1/Таблица1[[#This Row],[Толщина(мм)]]/Таблица1[[#This Row],[Ширина(мм)]]/Таблица1[[#This Row],[Длинна(мм)]]*1000000000,"")</f>
        <v>4.3830813061582292</v>
      </c>
      <c r="I54" s="13">
        <f>IFERROR(1/Таблица1[[#This Row],[Ширина(мм)]]/Таблица1[[#This Row],[Длинна(мм)]]*1000000,"")</f>
        <v>0.85470085470085477</v>
      </c>
      <c r="J54" s="3"/>
      <c r="K54" s="4"/>
      <c r="L54" s="6"/>
      <c r="M54" s="7"/>
      <c r="N5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5" spans="1:14" x14ac:dyDescent="0.25">
      <c r="A55" t="s">
        <v>10</v>
      </c>
      <c r="B55" s="2">
        <v>95</v>
      </c>
      <c r="C55" s="2">
        <v>145</v>
      </c>
      <c r="D55" s="2">
        <v>6000</v>
      </c>
      <c r="E55" s="1">
        <v>24000</v>
      </c>
      <c r="F55" t="s">
        <v>85</v>
      </c>
      <c r="G5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1983.6</v>
      </c>
      <c r="H55" s="12">
        <f>IFERROR(1/Таблица1[[#This Row],[Толщина(мм)]]/Таблица1[[#This Row],[Ширина(мм)]]/Таблица1[[#This Row],[Длинна(мм)]]*1000000000,"")</f>
        <v>12.099213551119176</v>
      </c>
      <c r="I55" s="13">
        <f>IFERROR(1/Таблица1[[#This Row],[Ширина(мм)]]/Таблица1[[#This Row],[Длинна(мм)]]*1000000,"")</f>
        <v>1.1494252873563218</v>
      </c>
      <c r="J55" s="3"/>
      <c r="K55" s="4"/>
      <c r="L55" s="6"/>
      <c r="M55" s="7"/>
      <c r="N5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6" spans="1:14" x14ac:dyDescent="0.25">
      <c r="A56" t="s">
        <v>10</v>
      </c>
      <c r="B56" s="2">
        <v>95</v>
      </c>
      <c r="C56" s="2">
        <v>195</v>
      </c>
      <c r="D56" s="2">
        <v>6000</v>
      </c>
      <c r="E56" s="1">
        <v>24000</v>
      </c>
      <c r="F56" t="s">
        <v>85</v>
      </c>
      <c r="G5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2667.6</v>
      </c>
      <c r="H56" s="12">
        <f>IFERROR(1/Таблица1[[#This Row],[Толщина(мм)]]/Таблица1[[#This Row],[Ширина(мм)]]/Таблица1[[#This Row],[Длинна(мм)]]*1000000000,"")</f>
        <v>8.9968511021142596</v>
      </c>
      <c r="I56" s="13">
        <f>IFERROR(1/Таблица1[[#This Row],[Ширина(мм)]]/Таблица1[[#This Row],[Длинна(мм)]]*1000000,"")</f>
        <v>0.85470085470085477</v>
      </c>
      <c r="J56" s="3"/>
      <c r="K56" s="4"/>
      <c r="L56" s="6"/>
      <c r="M56" s="7"/>
      <c r="N5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7" spans="1:14" x14ac:dyDescent="0.25">
      <c r="A57" t="s">
        <v>10</v>
      </c>
      <c r="B57" s="2">
        <v>95</v>
      </c>
      <c r="C57" s="2">
        <v>95</v>
      </c>
      <c r="D57" s="2">
        <v>6000</v>
      </c>
      <c r="E57" s="1">
        <v>24000</v>
      </c>
      <c r="F57" t="s">
        <v>85</v>
      </c>
      <c r="G5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1299.5999999999999</v>
      </c>
      <c r="H57" s="12">
        <f>IFERROR(1/Таблица1[[#This Row],[Толщина(мм)]]/Таблица1[[#This Row],[Ширина(мм)]]/Таблица1[[#This Row],[Длинна(мм)]]*1000000000,"")</f>
        <v>18.467220683287167</v>
      </c>
      <c r="I57" s="13">
        <f>IFERROR(1/Таблица1[[#This Row],[Ширина(мм)]]/Таблица1[[#This Row],[Длинна(мм)]]*1000000,"")</f>
        <v>1.7543859649122808</v>
      </c>
      <c r="J57" s="3"/>
      <c r="K57" s="4"/>
      <c r="L57" s="6"/>
      <c r="M57" s="7"/>
      <c r="N5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8" spans="1:14" x14ac:dyDescent="0.25">
      <c r="A58" t="s">
        <v>11</v>
      </c>
      <c r="B58" s="2">
        <v>145</v>
      </c>
      <c r="C58" s="2">
        <v>145</v>
      </c>
      <c r="D58" s="2">
        <v>6000</v>
      </c>
      <c r="E58" s="1">
        <v>26500</v>
      </c>
      <c r="F58" t="s">
        <v>85</v>
      </c>
      <c r="G5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3342.9749999999999</v>
      </c>
      <c r="H58" s="12">
        <f>IFERROR(1/Таблица1[[#This Row],[Толщина(мм)]]/Таблица1[[#This Row],[Ширина(мм)]]/Таблица1[[#This Row],[Длинна(мм)]]*1000000000,"")</f>
        <v>7.927070947284979</v>
      </c>
      <c r="I58" s="13">
        <f>IFERROR(1/Таблица1[[#This Row],[Ширина(мм)]]/Таблица1[[#This Row],[Длинна(мм)]]*1000000,"")</f>
        <v>1.1494252873563218</v>
      </c>
      <c r="J58" s="3"/>
      <c r="K58" s="4"/>
      <c r="L58" s="6"/>
      <c r="M58" s="7"/>
      <c r="N5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9" spans="1:14" x14ac:dyDescent="0.25">
      <c r="A59" t="s">
        <v>11</v>
      </c>
      <c r="B59" s="2">
        <v>145</v>
      </c>
      <c r="C59" s="2">
        <v>195</v>
      </c>
      <c r="D59" s="2">
        <v>6000</v>
      </c>
      <c r="E59" s="1">
        <v>26500</v>
      </c>
      <c r="F59" t="s">
        <v>85</v>
      </c>
      <c r="G5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4495.7250000000004</v>
      </c>
      <c r="H59" s="12">
        <f>IFERROR(1/Таблица1[[#This Row],[Толщина(мм)]]/Таблица1[[#This Row],[Ширина(мм)]]/Таблица1[[#This Row],[Длинна(мм)]]*1000000000,"")</f>
        <v>5.8944886531093417</v>
      </c>
      <c r="I59" s="13">
        <f>IFERROR(1/Таблица1[[#This Row],[Ширина(мм)]]/Таблица1[[#This Row],[Длинна(мм)]]*1000000,"")</f>
        <v>0.85470085470085477</v>
      </c>
      <c r="J59" s="3"/>
      <c r="K59" s="4"/>
      <c r="L59" s="6"/>
      <c r="M59" s="7"/>
      <c r="N5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0" spans="1:14" x14ac:dyDescent="0.25">
      <c r="A60" t="s">
        <v>11</v>
      </c>
      <c r="B60" s="2">
        <v>195</v>
      </c>
      <c r="C60" s="2">
        <v>195</v>
      </c>
      <c r="D60" s="2">
        <v>6000</v>
      </c>
      <c r="E60" s="1">
        <v>26500</v>
      </c>
      <c r="F60" t="s">
        <v>85</v>
      </c>
      <c r="G6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6045.9750000000004</v>
      </c>
      <c r="H60" s="12">
        <f>IFERROR(1/Таблица1[[#This Row],[Толщина(мм)]]/Таблица1[[#This Row],[Ширина(мм)]]/Таблица1[[#This Row],[Длинна(мм)]]*1000000000,"")</f>
        <v>4.3830813061582292</v>
      </c>
      <c r="I60" s="13">
        <f>IFERROR(1/Таблица1[[#This Row],[Ширина(мм)]]/Таблица1[[#This Row],[Длинна(мм)]]*1000000,"")</f>
        <v>0.85470085470085477</v>
      </c>
      <c r="J60" s="3"/>
      <c r="K60" s="4"/>
      <c r="L60" s="6"/>
      <c r="M60" s="7"/>
      <c r="N6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1" spans="1:14" x14ac:dyDescent="0.25">
      <c r="A61" t="s">
        <v>11</v>
      </c>
      <c r="B61" s="2">
        <v>95</v>
      </c>
      <c r="C61" s="2">
        <v>145</v>
      </c>
      <c r="D61" s="2">
        <v>6000</v>
      </c>
      <c r="E61" s="1">
        <v>26500</v>
      </c>
      <c r="F61" t="s">
        <v>85</v>
      </c>
      <c r="G6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2190.2249999999999</v>
      </c>
      <c r="H61" s="12">
        <f>IFERROR(1/Таблица1[[#This Row],[Толщина(мм)]]/Таблица1[[#This Row],[Ширина(мм)]]/Таблица1[[#This Row],[Длинна(мм)]]*1000000000,"")</f>
        <v>12.099213551119176</v>
      </c>
      <c r="I61" s="13">
        <f>IFERROR(1/Таблица1[[#This Row],[Ширина(мм)]]/Таблица1[[#This Row],[Длинна(мм)]]*1000000,"")</f>
        <v>1.1494252873563218</v>
      </c>
      <c r="J61" s="3"/>
      <c r="K61" s="4"/>
      <c r="L61" s="6"/>
      <c r="M61" s="7"/>
      <c r="N6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2" spans="1:14" x14ac:dyDescent="0.25">
      <c r="A62" t="s">
        <v>11</v>
      </c>
      <c r="B62" s="2">
        <v>95</v>
      </c>
      <c r="C62" s="2">
        <v>195</v>
      </c>
      <c r="D62" s="2">
        <v>6000</v>
      </c>
      <c r="E62" s="1">
        <v>26500</v>
      </c>
      <c r="F62" t="s">
        <v>85</v>
      </c>
      <c r="G6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2945.4749999999999</v>
      </c>
      <c r="H62" s="12">
        <f>IFERROR(1/Таблица1[[#This Row],[Толщина(мм)]]/Таблица1[[#This Row],[Ширина(мм)]]/Таблица1[[#This Row],[Длинна(мм)]]*1000000000,"")</f>
        <v>8.9968511021142596</v>
      </c>
      <c r="I62" s="13">
        <f>IFERROR(1/Таблица1[[#This Row],[Ширина(мм)]]/Таблица1[[#This Row],[Длинна(мм)]]*1000000,"")</f>
        <v>0.85470085470085477</v>
      </c>
      <c r="J62" s="3"/>
      <c r="K62" s="4"/>
      <c r="L62" s="6"/>
      <c r="M62" s="7"/>
      <c r="N6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3" spans="1:14" x14ac:dyDescent="0.25">
      <c r="A63" t="s">
        <v>11</v>
      </c>
      <c r="B63" s="2">
        <v>95</v>
      </c>
      <c r="C63" s="2">
        <v>95</v>
      </c>
      <c r="D63" s="2">
        <v>6000</v>
      </c>
      <c r="E63" s="1">
        <v>26500</v>
      </c>
      <c r="F63" t="s">
        <v>85</v>
      </c>
      <c r="G6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1434.9749999999999</v>
      </c>
      <c r="H63" s="12">
        <f>IFERROR(1/Таблица1[[#This Row],[Толщина(мм)]]/Таблица1[[#This Row],[Ширина(мм)]]/Таблица1[[#This Row],[Длинна(мм)]]*1000000000,"")</f>
        <v>18.467220683287167</v>
      </c>
      <c r="I63" s="13">
        <f>IFERROR(1/Таблица1[[#This Row],[Ширина(мм)]]/Таблица1[[#This Row],[Длинна(мм)]]*1000000,"")</f>
        <v>1.7543859649122808</v>
      </c>
      <c r="J63" s="3"/>
      <c r="K63" s="4"/>
      <c r="L63" s="6"/>
      <c r="M63" s="7"/>
      <c r="N6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4" spans="1:14" x14ac:dyDescent="0.25">
      <c r="A64" t="s">
        <v>12</v>
      </c>
      <c r="B64" s="2">
        <v>25</v>
      </c>
      <c r="C64" s="2">
        <v>50</v>
      </c>
      <c r="D64" s="2">
        <v>3000</v>
      </c>
      <c r="E64" s="1">
        <v>18500</v>
      </c>
      <c r="F64" t="s">
        <v>85</v>
      </c>
      <c r="G6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69.375</v>
      </c>
      <c r="H64" s="12">
        <f>IFERROR(1/Таблица1[[#This Row],[Толщина(мм)]]/Таблица1[[#This Row],[Ширина(мм)]]/Таблица1[[#This Row],[Длинна(мм)]]*1000000000,"")</f>
        <v>266.66666666666669</v>
      </c>
      <c r="I64" s="13">
        <f>IFERROR(1/Таблица1[[#This Row],[Ширина(мм)]]/Таблица1[[#This Row],[Длинна(мм)]]*1000000,"")</f>
        <v>6.666666666666667</v>
      </c>
      <c r="J64" s="3"/>
      <c r="K64" s="4"/>
      <c r="L64" s="6"/>
      <c r="M64" s="7"/>
      <c r="N6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5" spans="1:14" x14ac:dyDescent="0.25">
      <c r="A65" t="s">
        <v>12</v>
      </c>
      <c r="B65" s="2">
        <v>40</v>
      </c>
      <c r="C65" s="2">
        <v>40</v>
      </c>
      <c r="D65" s="2">
        <v>3000</v>
      </c>
      <c r="E65" s="1">
        <v>18500</v>
      </c>
      <c r="F65" t="s">
        <v>85</v>
      </c>
      <c r="G6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88.8</v>
      </c>
      <c r="H65" s="12">
        <f>IFERROR(1/Таблица1[[#This Row],[Толщина(мм)]]/Таблица1[[#This Row],[Ширина(мм)]]/Таблица1[[#This Row],[Длинна(мм)]]*1000000000,"")</f>
        <v>208.33333333333334</v>
      </c>
      <c r="I65" s="13">
        <f>IFERROR(1/Таблица1[[#This Row],[Ширина(мм)]]/Таблица1[[#This Row],[Длинна(мм)]]*1000000,"")</f>
        <v>8.3333333333333339</v>
      </c>
      <c r="J65" s="3"/>
      <c r="K65" s="4"/>
      <c r="L65" s="6"/>
      <c r="M65" s="7"/>
      <c r="N6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6" spans="1:14" x14ac:dyDescent="0.25">
      <c r="A66" t="s">
        <v>12</v>
      </c>
      <c r="B66" s="2">
        <v>40</v>
      </c>
      <c r="C66" s="2">
        <v>50</v>
      </c>
      <c r="D66" s="2">
        <v>3000</v>
      </c>
      <c r="E66" s="1">
        <v>18500</v>
      </c>
      <c r="F66" t="s">
        <v>85</v>
      </c>
      <c r="G6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111</v>
      </c>
      <c r="H66" s="12">
        <f>IFERROR(1/Таблица1[[#This Row],[Толщина(мм)]]/Таблица1[[#This Row],[Ширина(мм)]]/Таблица1[[#This Row],[Длинна(мм)]]*1000000000,"")</f>
        <v>166.66666666666669</v>
      </c>
      <c r="I66" s="13">
        <f>IFERROR(1/Таблица1[[#This Row],[Ширина(мм)]]/Таблица1[[#This Row],[Длинна(мм)]]*1000000,"")</f>
        <v>6.666666666666667</v>
      </c>
      <c r="J66" s="3"/>
      <c r="K66" s="4"/>
      <c r="L66" s="6"/>
      <c r="M66" s="7"/>
      <c r="N6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7" spans="1:14" x14ac:dyDescent="0.25">
      <c r="A67" t="s">
        <v>12</v>
      </c>
      <c r="B67" s="2">
        <v>50</v>
      </c>
      <c r="C67" s="2">
        <v>50</v>
      </c>
      <c r="D67" s="2">
        <v>3000</v>
      </c>
      <c r="E67" s="1">
        <v>18500</v>
      </c>
      <c r="F67" t="s">
        <v>85</v>
      </c>
      <c r="G6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138.75</v>
      </c>
      <c r="H67" s="12">
        <f>IFERROR(1/Таблица1[[#This Row],[Толщина(мм)]]/Таблица1[[#This Row],[Ширина(мм)]]/Таблица1[[#This Row],[Длинна(мм)]]*1000000000,"")</f>
        <v>133.33333333333334</v>
      </c>
      <c r="I67" s="13">
        <f>IFERROR(1/Таблица1[[#This Row],[Ширина(мм)]]/Таблица1[[#This Row],[Длинна(мм)]]*1000000,"")</f>
        <v>6.666666666666667</v>
      </c>
      <c r="J67" s="3"/>
      <c r="K67" s="4"/>
      <c r="L67" s="6"/>
      <c r="M67" s="7"/>
      <c r="N6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8" spans="1:14" x14ac:dyDescent="0.25">
      <c r="A68" t="s">
        <v>12</v>
      </c>
      <c r="B68" s="2">
        <v>50</v>
      </c>
      <c r="C68" s="2">
        <v>70</v>
      </c>
      <c r="D68" s="2">
        <v>3000</v>
      </c>
      <c r="E68" s="1">
        <v>18500</v>
      </c>
      <c r="F68" t="s">
        <v>85</v>
      </c>
      <c r="G6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194.25</v>
      </c>
      <c r="H68" s="12">
        <f>IFERROR(1/Таблица1[[#This Row],[Толщина(мм)]]/Таблица1[[#This Row],[Ширина(мм)]]/Таблица1[[#This Row],[Длинна(мм)]]*1000000000,"")</f>
        <v>95.238095238095241</v>
      </c>
      <c r="I68" s="13">
        <f>IFERROR(1/Таблица1[[#This Row],[Ширина(мм)]]/Таблица1[[#This Row],[Длинна(мм)]]*1000000,"")</f>
        <v>4.7619047619047619</v>
      </c>
      <c r="J68" s="3"/>
      <c r="K68" s="4"/>
      <c r="L68" s="6"/>
      <c r="M68" s="7"/>
      <c r="N6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9" spans="1:14" x14ac:dyDescent="0.25">
      <c r="A69" t="s">
        <v>13</v>
      </c>
      <c r="B69" s="2">
        <v>25</v>
      </c>
      <c r="C69" s="2">
        <v>50</v>
      </c>
      <c r="D69" s="2">
        <v>3000</v>
      </c>
      <c r="E69" s="1">
        <v>22500</v>
      </c>
      <c r="F69" t="s">
        <v>85</v>
      </c>
      <c r="G6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84.375</v>
      </c>
      <c r="H69" s="12">
        <f>IFERROR(1/Таблица1[[#This Row],[Толщина(мм)]]/Таблица1[[#This Row],[Ширина(мм)]]/Таблица1[[#This Row],[Длинна(мм)]]*1000000000,"")</f>
        <v>266.66666666666669</v>
      </c>
      <c r="I69" s="13">
        <f>IFERROR(1/Таблица1[[#This Row],[Ширина(мм)]]/Таблица1[[#This Row],[Длинна(мм)]]*1000000,"")</f>
        <v>6.666666666666667</v>
      </c>
      <c r="J69" s="3"/>
      <c r="K69" s="4"/>
      <c r="L69" s="6"/>
      <c r="M69" s="7"/>
      <c r="N6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0" spans="1:14" x14ac:dyDescent="0.25">
      <c r="A70" t="s">
        <v>13</v>
      </c>
      <c r="B70" s="2">
        <v>40</v>
      </c>
      <c r="C70" s="2">
        <v>40</v>
      </c>
      <c r="D70" s="2">
        <v>3000</v>
      </c>
      <c r="E70" s="1">
        <v>22500</v>
      </c>
      <c r="F70" t="s">
        <v>85</v>
      </c>
      <c r="G7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108</v>
      </c>
      <c r="H70" s="12">
        <f>IFERROR(1/Таблица1[[#This Row],[Толщина(мм)]]/Таблица1[[#This Row],[Ширина(мм)]]/Таблица1[[#This Row],[Длинна(мм)]]*1000000000,"")</f>
        <v>208.33333333333334</v>
      </c>
      <c r="I70" s="13">
        <f>IFERROR(1/Таблица1[[#This Row],[Ширина(мм)]]/Таблица1[[#This Row],[Длинна(мм)]]*1000000,"")</f>
        <v>8.3333333333333339</v>
      </c>
      <c r="J70" s="3"/>
      <c r="K70" s="4"/>
      <c r="L70" s="6"/>
      <c r="M70" s="7"/>
      <c r="N7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1" spans="1:14" x14ac:dyDescent="0.25">
      <c r="A71" t="s">
        <v>13</v>
      </c>
      <c r="B71" s="2">
        <v>40</v>
      </c>
      <c r="C71" s="2">
        <v>50</v>
      </c>
      <c r="D71" s="2">
        <v>3000</v>
      </c>
      <c r="E71" s="1">
        <v>22500</v>
      </c>
      <c r="F71" t="s">
        <v>85</v>
      </c>
      <c r="G7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135</v>
      </c>
      <c r="H71" s="12">
        <f>IFERROR(1/Таблица1[[#This Row],[Толщина(мм)]]/Таблица1[[#This Row],[Ширина(мм)]]/Таблица1[[#This Row],[Длинна(мм)]]*1000000000,"")</f>
        <v>166.66666666666669</v>
      </c>
      <c r="I71" s="13">
        <f>IFERROR(1/Таблица1[[#This Row],[Ширина(мм)]]/Таблица1[[#This Row],[Длинна(мм)]]*1000000,"")</f>
        <v>6.666666666666667</v>
      </c>
      <c r="J71" s="3"/>
      <c r="K71" s="4"/>
      <c r="L71" s="6"/>
      <c r="M71" s="7"/>
      <c r="N7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2" spans="1:14" x14ac:dyDescent="0.25">
      <c r="A72" t="s">
        <v>13</v>
      </c>
      <c r="B72" s="2">
        <v>50</v>
      </c>
      <c r="C72" s="2">
        <v>50</v>
      </c>
      <c r="D72" s="2">
        <v>3000</v>
      </c>
      <c r="E72" s="1">
        <v>22500</v>
      </c>
      <c r="F72" t="s">
        <v>85</v>
      </c>
      <c r="G7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168.75</v>
      </c>
      <c r="H72" s="12">
        <f>IFERROR(1/Таблица1[[#This Row],[Толщина(мм)]]/Таблица1[[#This Row],[Ширина(мм)]]/Таблица1[[#This Row],[Длинна(мм)]]*1000000000,"")</f>
        <v>133.33333333333334</v>
      </c>
      <c r="I72" s="13">
        <f>IFERROR(1/Таблица1[[#This Row],[Ширина(мм)]]/Таблица1[[#This Row],[Длинна(мм)]]*1000000,"")</f>
        <v>6.666666666666667</v>
      </c>
      <c r="J72" s="3"/>
      <c r="K72" s="4"/>
      <c r="L72" s="6"/>
      <c r="M72" s="7"/>
      <c r="N7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3" spans="1:14" x14ac:dyDescent="0.25">
      <c r="A73" t="s">
        <v>13</v>
      </c>
      <c r="B73" s="2">
        <v>50</v>
      </c>
      <c r="C73" s="2">
        <v>70</v>
      </c>
      <c r="D73" s="2">
        <v>3000</v>
      </c>
      <c r="E73" s="1">
        <v>22500</v>
      </c>
      <c r="F73" t="s">
        <v>85</v>
      </c>
      <c r="G7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236.25</v>
      </c>
      <c r="H73" s="12">
        <f>IFERROR(1/Таблица1[[#This Row],[Толщина(мм)]]/Таблица1[[#This Row],[Ширина(мм)]]/Таблица1[[#This Row],[Длинна(мм)]]*1000000000,"")</f>
        <v>95.238095238095241</v>
      </c>
      <c r="I73" s="13">
        <f>IFERROR(1/Таблица1[[#This Row],[Ширина(мм)]]/Таблица1[[#This Row],[Длинна(мм)]]*1000000,"")</f>
        <v>4.7619047619047619</v>
      </c>
      <c r="J73" s="3"/>
      <c r="K73" s="4"/>
      <c r="L73" s="6"/>
      <c r="M73" s="7"/>
      <c r="N7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4" spans="1:14" x14ac:dyDescent="0.25">
      <c r="A74" t="s">
        <v>14</v>
      </c>
      <c r="B74" s="2">
        <v>25</v>
      </c>
      <c r="C74" s="2">
        <v>50</v>
      </c>
      <c r="D74" s="2">
        <v>3000</v>
      </c>
      <c r="E74" s="1">
        <v>22500</v>
      </c>
      <c r="F74" t="s">
        <v>85</v>
      </c>
      <c r="G7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84.375</v>
      </c>
      <c r="H74" s="12">
        <f>IFERROR(1/Таблица1[[#This Row],[Толщина(мм)]]/Таблица1[[#This Row],[Ширина(мм)]]/Таблица1[[#This Row],[Длинна(мм)]]*1000000000,"")</f>
        <v>266.66666666666669</v>
      </c>
      <c r="I74" s="13">
        <f>IFERROR(1/Таблица1[[#This Row],[Ширина(мм)]]/Таблица1[[#This Row],[Длинна(мм)]]*1000000,"")</f>
        <v>6.666666666666667</v>
      </c>
      <c r="J74" s="3"/>
      <c r="K74" s="4"/>
      <c r="L74" s="6"/>
      <c r="M74" s="7"/>
      <c r="N7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5" spans="1:14" x14ac:dyDescent="0.25">
      <c r="A75" t="s">
        <v>14</v>
      </c>
      <c r="B75" s="2">
        <v>40</v>
      </c>
      <c r="C75" s="2">
        <v>40</v>
      </c>
      <c r="D75" s="2">
        <v>3000</v>
      </c>
      <c r="E75" s="1">
        <v>22500</v>
      </c>
      <c r="F75" t="s">
        <v>85</v>
      </c>
      <c r="G7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108</v>
      </c>
      <c r="H75" s="12">
        <f>IFERROR(1/Таблица1[[#This Row],[Толщина(мм)]]/Таблица1[[#This Row],[Ширина(мм)]]/Таблица1[[#This Row],[Длинна(мм)]]*1000000000,"")</f>
        <v>208.33333333333334</v>
      </c>
      <c r="I75" s="13">
        <f>IFERROR(1/Таблица1[[#This Row],[Ширина(мм)]]/Таблица1[[#This Row],[Длинна(мм)]]*1000000,"")</f>
        <v>8.3333333333333339</v>
      </c>
      <c r="J75" s="3"/>
      <c r="K75" s="4"/>
      <c r="L75" s="6"/>
      <c r="M75" s="7"/>
      <c r="N7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6" spans="1:14" x14ac:dyDescent="0.25">
      <c r="A76" t="s">
        <v>14</v>
      </c>
      <c r="B76" s="2">
        <v>40</v>
      </c>
      <c r="C76" s="2">
        <v>50</v>
      </c>
      <c r="D76" s="2">
        <v>3000</v>
      </c>
      <c r="E76" s="1">
        <v>22500</v>
      </c>
      <c r="F76" t="s">
        <v>85</v>
      </c>
      <c r="G7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135</v>
      </c>
      <c r="H76" s="12">
        <f>IFERROR(1/Таблица1[[#This Row],[Толщина(мм)]]/Таблица1[[#This Row],[Ширина(мм)]]/Таблица1[[#This Row],[Длинна(мм)]]*1000000000,"")</f>
        <v>166.66666666666669</v>
      </c>
      <c r="I76" s="13">
        <f>IFERROR(1/Таблица1[[#This Row],[Ширина(мм)]]/Таблица1[[#This Row],[Длинна(мм)]]*1000000,"")</f>
        <v>6.666666666666667</v>
      </c>
      <c r="J76" s="3"/>
      <c r="K76" s="4"/>
      <c r="L76" s="6"/>
      <c r="M76" s="7"/>
      <c r="N7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7" spans="1:14" x14ac:dyDescent="0.25">
      <c r="A77" t="s">
        <v>14</v>
      </c>
      <c r="B77" s="2">
        <v>50</v>
      </c>
      <c r="C77" s="2">
        <v>50</v>
      </c>
      <c r="D77" s="2">
        <v>3000</v>
      </c>
      <c r="E77" s="1">
        <v>22500</v>
      </c>
      <c r="F77" t="s">
        <v>85</v>
      </c>
      <c r="G7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168.75</v>
      </c>
      <c r="H77" s="12">
        <f>IFERROR(1/Таблица1[[#This Row],[Толщина(мм)]]/Таблица1[[#This Row],[Ширина(мм)]]/Таблица1[[#This Row],[Длинна(мм)]]*1000000000,"")</f>
        <v>133.33333333333334</v>
      </c>
      <c r="I77" s="13">
        <f>IFERROR(1/Таблица1[[#This Row],[Ширина(мм)]]/Таблица1[[#This Row],[Длинна(мм)]]*1000000,"")</f>
        <v>6.666666666666667</v>
      </c>
      <c r="J77" s="3"/>
      <c r="K77" s="4"/>
      <c r="L77" s="6"/>
      <c r="M77" s="7"/>
      <c r="N7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8" spans="1:14" x14ac:dyDescent="0.25">
      <c r="A78" t="s">
        <v>14</v>
      </c>
      <c r="B78" s="2">
        <v>50</v>
      </c>
      <c r="C78" s="2">
        <v>70</v>
      </c>
      <c r="D78" s="2">
        <v>3000</v>
      </c>
      <c r="E78" s="1">
        <v>22500</v>
      </c>
      <c r="F78" t="s">
        <v>85</v>
      </c>
      <c r="G7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236.25</v>
      </c>
      <c r="H78" s="12">
        <f>IFERROR(1/Таблица1[[#This Row],[Толщина(мм)]]/Таблица1[[#This Row],[Ширина(мм)]]/Таблица1[[#This Row],[Длинна(мм)]]*1000000000,"")</f>
        <v>95.238095238095241</v>
      </c>
      <c r="I78" s="13">
        <f>IFERROR(1/Таблица1[[#This Row],[Ширина(мм)]]/Таблица1[[#This Row],[Длинна(мм)]]*1000000,"")</f>
        <v>4.7619047619047619</v>
      </c>
      <c r="J78" s="3"/>
      <c r="K78" s="4"/>
      <c r="L78" s="6"/>
      <c r="M78" s="7"/>
      <c r="N7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9" spans="1:14" x14ac:dyDescent="0.25">
      <c r="A79" t="s">
        <v>15</v>
      </c>
      <c r="B79" s="2">
        <v>25</v>
      </c>
      <c r="C79" s="2">
        <v>50</v>
      </c>
      <c r="D79" s="2">
        <v>3000</v>
      </c>
      <c r="E79" s="1">
        <v>22000</v>
      </c>
      <c r="F79" t="s">
        <v>85</v>
      </c>
      <c r="G7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82.5</v>
      </c>
      <c r="H79" s="12">
        <f>IFERROR(1/Таблица1[[#This Row],[Толщина(мм)]]/Таблица1[[#This Row],[Ширина(мм)]]/Таблица1[[#This Row],[Длинна(мм)]]*1000000000,"")</f>
        <v>266.66666666666669</v>
      </c>
      <c r="I79" s="13">
        <f>IFERROR(1/Таблица1[[#This Row],[Ширина(мм)]]/Таблица1[[#This Row],[Длинна(мм)]]*1000000,"")</f>
        <v>6.666666666666667</v>
      </c>
      <c r="J79" s="3"/>
      <c r="K79" s="4"/>
      <c r="L79" s="6"/>
      <c r="M79" s="7"/>
      <c r="N7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80" spans="1:14" x14ac:dyDescent="0.25">
      <c r="A80" t="s">
        <v>15</v>
      </c>
      <c r="B80" s="2">
        <v>40</v>
      </c>
      <c r="C80" s="2">
        <v>40</v>
      </c>
      <c r="D80" s="2">
        <v>3000</v>
      </c>
      <c r="E80" s="1">
        <v>22000</v>
      </c>
      <c r="F80" t="s">
        <v>85</v>
      </c>
      <c r="G8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105.6</v>
      </c>
      <c r="H80" s="12">
        <f>IFERROR(1/Таблица1[[#This Row],[Толщина(мм)]]/Таблица1[[#This Row],[Ширина(мм)]]/Таблица1[[#This Row],[Длинна(мм)]]*1000000000,"")</f>
        <v>208.33333333333334</v>
      </c>
      <c r="I80" s="13">
        <f>IFERROR(1/Таблица1[[#This Row],[Ширина(мм)]]/Таблица1[[#This Row],[Длинна(мм)]]*1000000,"")</f>
        <v>8.3333333333333339</v>
      </c>
      <c r="J80" s="3"/>
      <c r="K80" s="4"/>
      <c r="L80" s="6"/>
      <c r="M80" s="7"/>
      <c r="N8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81" spans="1:14" x14ac:dyDescent="0.25">
      <c r="A81" t="s">
        <v>15</v>
      </c>
      <c r="B81" s="2">
        <v>40</v>
      </c>
      <c r="C81" s="2">
        <v>50</v>
      </c>
      <c r="D81" s="2">
        <v>3000</v>
      </c>
      <c r="E81" s="1">
        <v>22000</v>
      </c>
      <c r="F81" t="s">
        <v>85</v>
      </c>
      <c r="G8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132</v>
      </c>
      <c r="H81" s="12">
        <f>IFERROR(1/Таблица1[[#This Row],[Толщина(мм)]]/Таблица1[[#This Row],[Ширина(мм)]]/Таблица1[[#This Row],[Длинна(мм)]]*1000000000,"")</f>
        <v>166.66666666666669</v>
      </c>
      <c r="I81" s="13">
        <f>IFERROR(1/Таблица1[[#This Row],[Ширина(мм)]]/Таблица1[[#This Row],[Длинна(мм)]]*1000000,"")</f>
        <v>6.666666666666667</v>
      </c>
      <c r="J81" s="3"/>
      <c r="K81" s="4"/>
      <c r="L81" s="6"/>
      <c r="M81" s="7"/>
      <c r="N8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82" spans="1:14" x14ac:dyDescent="0.25">
      <c r="A82" t="s">
        <v>15</v>
      </c>
      <c r="B82" s="2">
        <v>50</v>
      </c>
      <c r="C82" s="2">
        <v>50</v>
      </c>
      <c r="D82" s="2">
        <v>3000</v>
      </c>
      <c r="E82" s="1">
        <v>22000</v>
      </c>
      <c r="F82" t="s">
        <v>85</v>
      </c>
      <c r="G8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165</v>
      </c>
      <c r="H82" s="12">
        <f>IFERROR(1/Таблица1[[#This Row],[Толщина(мм)]]/Таблица1[[#This Row],[Ширина(мм)]]/Таблица1[[#This Row],[Длинна(мм)]]*1000000000,"")</f>
        <v>133.33333333333334</v>
      </c>
      <c r="I82" s="13">
        <f>IFERROR(1/Таблица1[[#This Row],[Ширина(мм)]]/Таблица1[[#This Row],[Длинна(мм)]]*1000000,"")</f>
        <v>6.666666666666667</v>
      </c>
      <c r="J82" s="3"/>
      <c r="K82" s="4"/>
      <c r="L82" s="6"/>
      <c r="M82" s="7"/>
      <c r="N8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83" spans="1:14" x14ac:dyDescent="0.25">
      <c r="A83" t="s">
        <v>15</v>
      </c>
      <c r="B83" s="2">
        <v>50</v>
      </c>
      <c r="C83" s="2">
        <v>70</v>
      </c>
      <c r="D83" s="2">
        <v>3000</v>
      </c>
      <c r="E83" s="1">
        <v>22000</v>
      </c>
      <c r="F83" t="s">
        <v>85</v>
      </c>
      <c r="G8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231</v>
      </c>
      <c r="H83" s="12">
        <f>IFERROR(1/Таблица1[[#This Row],[Толщина(мм)]]/Таблица1[[#This Row],[Ширина(мм)]]/Таблица1[[#This Row],[Длинна(мм)]]*1000000000,"")</f>
        <v>95.238095238095241</v>
      </c>
      <c r="I83" s="13">
        <f>IFERROR(1/Таблица1[[#This Row],[Ширина(мм)]]/Таблица1[[#This Row],[Длинна(мм)]]*1000000,"")</f>
        <v>4.7619047619047619</v>
      </c>
      <c r="J83" s="3"/>
      <c r="K83" s="4"/>
      <c r="L83" s="6"/>
      <c r="M83" s="7"/>
      <c r="N8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84" spans="1:14" x14ac:dyDescent="0.25">
      <c r="A84" t="s">
        <v>16</v>
      </c>
      <c r="B84" s="2">
        <v>20</v>
      </c>
      <c r="C84" s="2">
        <v>20</v>
      </c>
      <c r="D84" s="2">
        <v>3000</v>
      </c>
      <c r="E84" s="1">
        <v>29000</v>
      </c>
      <c r="F84" t="s">
        <v>85</v>
      </c>
      <c r="G8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34.799999999999997</v>
      </c>
      <c r="H84" s="12">
        <f>IFERROR(1/Таблица1[[#This Row],[Толщина(мм)]]/Таблица1[[#This Row],[Ширина(мм)]]/Таблица1[[#This Row],[Длинна(мм)]]*1000000000,"")</f>
        <v>833.33333333333337</v>
      </c>
      <c r="I84" s="13">
        <f>IFERROR(1/Таблица1[[#This Row],[Ширина(мм)]]/Таблица1[[#This Row],[Длинна(мм)]]*1000000,"")</f>
        <v>16.666666666666668</v>
      </c>
      <c r="J84" s="3"/>
      <c r="K84" s="4"/>
      <c r="L84" s="6"/>
      <c r="M84" s="7"/>
      <c r="N8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85" spans="1:14" x14ac:dyDescent="0.25">
      <c r="A85" t="s">
        <v>16</v>
      </c>
      <c r="B85" s="2">
        <v>20</v>
      </c>
      <c r="C85" s="2">
        <v>30</v>
      </c>
      <c r="D85" s="2">
        <v>3000</v>
      </c>
      <c r="E85" s="1">
        <v>29000</v>
      </c>
      <c r="F85" t="s">
        <v>85</v>
      </c>
      <c r="G8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52.2</v>
      </c>
      <c r="H85" s="12">
        <f>IFERROR(1/Таблица1[[#This Row],[Толщина(мм)]]/Таблица1[[#This Row],[Ширина(мм)]]/Таблица1[[#This Row],[Длинна(мм)]]*1000000000,"")</f>
        <v>555.55555555555566</v>
      </c>
      <c r="I85" s="13">
        <f>IFERROR(1/Таблица1[[#This Row],[Ширина(мм)]]/Таблица1[[#This Row],[Длинна(мм)]]*1000000,"")</f>
        <v>11.111111111111112</v>
      </c>
      <c r="J85" s="3"/>
      <c r="K85" s="4"/>
      <c r="L85" s="6"/>
      <c r="M85" s="7"/>
      <c r="N8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86" spans="1:14" x14ac:dyDescent="0.25">
      <c r="A86" t="s">
        <v>16</v>
      </c>
      <c r="B86" s="2">
        <v>20</v>
      </c>
      <c r="C86" s="2">
        <v>40</v>
      </c>
      <c r="D86" s="2">
        <v>3000</v>
      </c>
      <c r="E86" s="1">
        <v>29000</v>
      </c>
      <c r="F86" t="s">
        <v>85</v>
      </c>
      <c r="G8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69.599999999999994</v>
      </c>
      <c r="H86" s="12">
        <f>IFERROR(1/Таблица1[[#This Row],[Толщина(мм)]]/Таблица1[[#This Row],[Ширина(мм)]]/Таблица1[[#This Row],[Длинна(мм)]]*1000000000,"")</f>
        <v>416.66666666666669</v>
      </c>
      <c r="I86" s="13">
        <f>IFERROR(1/Таблица1[[#This Row],[Ширина(мм)]]/Таблица1[[#This Row],[Длинна(мм)]]*1000000,"")</f>
        <v>8.3333333333333339</v>
      </c>
      <c r="J86" s="3"/>
      <c r="K86" s="4"/>
      <c r="L86" s="6"/>
      <c r="M86" s="7"/>
      <c r="N8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87" spans="1:14" x14ac:dyDescent="0.25">
      <c r="A87" t="s">
        <v>16</v>
      </c>
      <c r="B87" s="2">
        <v>20</v>
      </c>
      <c r="C87" s="2">
        <v>45</v>
      </c>
      <c r="D87" s="2">
        <v>3000</v>
      </c>
      <c r="E87" s="1">
        <v>29000</v>
      </c>
      <c r="F87" t="s">
        <v>85</v>
      </c>
      <c r="G8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78.3</v>
      </c>
      <c r="H87" s="12">
        <f>IFERROR(1/Таблица1[[#This Row],[Толщина(мм)]]/Таблица1[[#This Row],[Ширина(мм)]]/Таблица1[[#This Row],[Длинна(мм)]]*1000000000,"")</f>
        <v>370.37037037037038</v>
      </c>
      <c r="I87" s="13">
        <f>IFERROR(1/Таблица1[[#This Row],[Ширина(мм)]]/Таблица1[[#This Row],[Длинна(мм)]]*1000000,"")</f>
        <v>7.4074074074074074</v>
      </c>
      <c r="J87" s="3"/>
      <c r="K87" s="4"/>
      <c r="L87" s="6"/>
      <c r="M87" s="7"/>
      <c r="N8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88" spans="1:14" x14ac:dyDescent="0.25">
      <c r="A88" t="s">
        <v>16</v>
      </c>
      <c r="B88" s="2">
        <v>20</v>
      </c>
      <c r="C88" s="2">
        <v>50</v>
      </c>
      <c r="D88" s="2">
        <v>3000</v>
      </c>
      <c r="E88" s="1">
        <v>29000</v>
      </c>
      <c r="F88" t="s">
        <v>85</v>
      </c>
      <c r="G8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87</v>
      </c>
      <c r="H88" s="12">
        <f>IFERROR(1/Таблица1[[#This Row],[Толщина(мм)]]/Таблица1[[#This Row],[Ширина(мм)]]/Таблица1[[#This Row],[Длинна(мм)]]*1000000000,"")</f>
        <v>333.33333333333337</v>
      </c>
      <c r="I88" s="13">
        <f>IFERROR(1/Таблица1[[#This Row],[Ширина(мм)]]/Таблица1[[#This Row],[Длинна(мм)]]*1000000,"")</f>
        <v>6.666666666666667</v>
      </c>
      <c r="J88" s="3"/>
      <c r="K88" s="4"/>
      <c r="L88" s="6"/>
      <c r="M88" s="7"/>
      <c r="N8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89" spans="1:14" x14ac:dyDescent="0.25">
      <c r="A89" t="s">
        <v>16</v>
      </c>
      <c r="B89" s="2">
        <v>20</v>
      </c>
      <c r="C89" s="2">
        <v>60</v>
      </c>
      <c r="D89" s="2">
        <v>3000</v>
      </c>
      <c r="E89" s="1">
        <v>29000</v>
      </c>
      <c r="F89" t="s">
        <v>85</v>
      </c>
      <c r="G8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104.4</v>
      </c>
      <c r="H89" s="12">
        <f>IFERROR(1/Таблица1[[#This Row],[Толщина(мм)]]/Таблица1[[#This Row],[Ширина(мм)]]/Таблица1[[#This Row],[Длинна(мм)]]*1000000000,"")</f>
        <v>277.77777777777783</v>
      </c>
      <c r="I89" s="13">
        <f>IFERROR(1/Таблица1[[#This Row],[Ширина(мм)]]/Таблица1[[#This Row],[Длинна(мм)]]*1000000,"")</f>
        <v>5.5555555555555562</v>
      </c>
      <c r="J89" s="3"/>
      <c r="K89" s="4"/>
      <c r="L89" s="6"/>
      <c r="M89" s="7"/>
      <c r="N8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90" spans="1:14" x14ac:dyDescent="0.25">
      <c r="A90" t="s">
        <v>16</v>
      </c>
      <c r="B90" s="2">
        <v>20</v>
      </c>
      <c r="C90" s="2">
        <v>70</v>
      </c>
      <c r="D90" s="2">
        <v>3000</v>
      </c>
      <c r="E90" s="1">
        <v>29000</v>
      </c>
      <c r="F90" t="s">
        <v>85</v>
      </c>
      <c r="G9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121.8</v>
      </c>
      <c r="H90" s="12">
        <f>IFERROR(1/Таблица1[[#This Row],[Толщина(мм)]]/Таблица1[[#This Row],[Ширина(мм)]]/Таблица1[[#This Row],[Длинна(мм)]]*1000000000,"")</f>
        <v>238.09523809523807</v>
      </c>
      <c r="I90" s="13">
        <f>IFERROR(1/Таблица1[[#This Row],[Ширина(мм)]]/Таблица1[[#This Row],[Длинна(мм)]]*1000000,"")</f>
        <v>4.7619047619047619</v>
      </c>
      <c r="J90" s="3"/>
      <c r="K90" s="4"/>
      <c r="L90" s="6"/>
      <c r="M90" s="7"/>
      <c r="N9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91" spans="1:14" x14ac:dyDescent="0.25">
      <c r="A91" t="s">
        <v>16</v>
      </c>
      <c r="B91" s="2">
        <v>30</v>
      </c>
      <c r="C91" s="2">
        <v>30</v>
      </c>
      <c r="D91" s="2">
        <v>3000</v>
      </c>
      <c r="E91" s="1">
        <v>28000</v>
      </c>
      <c r="F91" t="s">
        <v>85</v>
      </c>
      <c r="G9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75.599999999999994</v>
      </c>
      <c r="H91" s="12">
        <f>IFERROR(1/Таблица1[[#This Row],[Толщина(мм)]]/Таблица1[[#This Row],[Ширина(мм)]]/Таблица1[[#This Row],[Длинна(мм)]]*1000000000,"")</f>
        <v>370.37037037037038</v>
      </c>
      <c r="I91" s="13">
        <f>IFERROR(1/Таблица1[[#This Row],[Ширина(мм)]]/Таблица1[[#This Row],[Длинна(мм)]]*1000000,"")</f>
        <v>11.111111111111112</v>
      </c>
      <c r="J91" s="3"/>
      <c r="K91" s="4"/>
      <c r="L91" s="6"/>
      <c r="M91" s="7"/>
      <c r="N9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92" spans="1:14" x14ac:dyDescent="0.25">
      <c r="A92" t="s">
        <v>16</v>
      </c>
      <c r="B92" s="2">
        <v>30</v>
      </c>
      <c r="C92" s="2">
        <v>40</v>
      </c>
      <c r="D92" s="2">
        <v>3000</v>
      </c>
      <c r="E92" s="1">
        <v>28000</v>
      </c>
      <c r="F92" t="s">
        <v>85</v>
      </c>
      <c r="G9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100.8</v>
      </c>
      <c r="H92" s="12">
        <f>IFERROR(1/Таблица1[[#This Row],[Толщина(мм)]]/Таблица1[[#This Row],[Ширина(мм)]]/Таблица1[[#This Row],[Длинна(мм)]]*1000000000,"")</f>
        <v>277.77777777777777</v>
      </c>
      <c r="I92" s="13">
        <f>IFERROR(1/Таблица1[[#This Row],[Ширина(мм)]]/Таблица1[[#This Row],[Длинна(мм)]]*1000000,"")</f>
        <v>8.3333333333333339</v>
      </c>
      <c r="J92" s="3"/>
      <c r="K92" s="4"/>
      <c r="L92" s="6"/>
      <c r="M92" s="7"/>
      <c r="N9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93" spans="1:14" x14ac:dyDescent="0.25">
      <c r="A93" t="s">
        <v>16</v>
      </c>
      <c r="B93" s="2">
        <v>30</v>
      </c>
      <c r="C93" s="2">
        <v>50</v>
      </c>
      <c r="D93" s="2">
        <v>3000</v>
      </c>
      <c r="E93" s="1">
        <v>28000</v>
      </c>
      <c r="F93" t="s">
        <v>85</v>
      </c>
      <c r="G9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126</v>
      </c>
      <c r="H93" s="12">
        <f>IFERROR(1/Таблица1[[#This Row],[Толщина(мм)]]/Таблица1[[#This Row],[Ширина(мм)]]/Таблица1[[#This Row],[Длинна(мм)]]*1000000000,"")</f>
        <v>222.22222222222223</v>
      </c>
      <c r="I93" s="13">
        <f>IFERROR(1/Таблица1[[#This Row],[Ширина(мм)]]/Таблица1[[#This Row],[Длинна(мм)]]*1000000,"")</f>
        <v>6.666666666666667</v>
      </c>
      <c r="J93" s="3"/>
      <c r="K93" s="4"/>
      <c r="L93" s="6"/>
      <c r="M93" s="7"/>
      <c r="N9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94" spans="1:14" x14ac:dyDescent="0.25">
      <c r="A94" t="s">
        <v>16</v>
      </c>
      <c r="B94" s="2">
        <v>30</v>
      </c>
      <c r="C94" s="2">
        <v>60</v>
      </c>
      <c r="D94" s="2">
        <v>3000</v>
      </c>
      <c r="E94" s="1">
        <v>28000</v>
      </c>
      <c r="F94" t="s">
        <v>85</v>
      </c>
      <c r="G9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151.19999999999999</v>
      </c>
      <c r="H94" s="12">
        <f>IFERROR(1/Таблица1[[#This Row],[Толщина(мм)]]/Таблица1[[#This Row],[Ширина(мм)]]/Таблица1[[#This Row],[Длинна(мм)]]*1000000000,"")</f>
        <v>185.18518518518519</v>
      </c>
      <c r="I94" s="13">
        <f>IFERROR(1/Таблица1[[#This Row],[Ширина(мм)]]/Таблица1[[#This Row],[Длинна(мм)]]*1000000,"")</f>
        <v>5.5555555555555562</v>
      </c>
      <c r="J94" s="3"/>
      <c r="K94" s="4"/>
      <c r="L94" s="6"/>
      <c r="M94" s="7"/>
      <c r="N9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95" spans="1:14" x14ac:dyDescent="0.25">
      <c r="A95" t="s">
        <v>16</v>
      </c>
      <c r="B95" s="2">
        <v>30</v>
      </c>
      <c r="C95" s="2">
        <v>70</v>
      </c>
      <c r="D95" s="2">
        <v>3000</v>
      </c>
      <c r="E95" s="1">
        <v>28000</v>
      </c>
      <c r="F95" t="s">
        <v>85</v>
      </c>
      <c r="G9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176.4</v>
      </c>
      <c r="H95" s="12">
        <f>IFERROR(1/Таблица1[[#This Row],[Толщина(мм)]]/Таблица1[[#This Row],[Ширина(мм)]]/Таблица1[[#This Row],[Длинна(мм)]]*1000000000,"")</f>
        <v>158.73015873015873</v>
      </c>
      <c r="I95" s="13">
        <f>IFERROR(1/Таблица1[[#This Row],[Ширина(мм)]]/Таблица1[[#This Row],[Длинна(мм)]]*1000000,"")</f>
        <v>4.7619047619047619</v>
      </c>
      <c r="J95" s="3"/>
      <c r="K95" s="4"/>
      <c r="L95" s="6"/>
      <c r="M95" s="7"/>
      <c r="N9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96" spans="1:14" x14ac:dyDescent="0.25">
      <c r="A96" t="s">
        <v>16</v>
      </c>
      <c r="B96" s="2">
        <v>40</v>
      </c>
      <c r="C96" s="2">
        <v>40</v>
      </c>
      <c r="D96" s="2">
        <v>3000</v>
      </c>
      <c r="E96" s="1">
        <v>28000</v>
      </c>
      <c r="F96" t="s">
        <v>85</v>
      </c>
      <c r="G9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134.4</v>
      </c>
      <c r="H96" s="12">
        <f>IFERROR(1/Таблица1[[#This Row],[Толщина(мм)]]/Таблица1[[#This Row],[Ширина(мм)]]/Таблица1[[#This Row],[Длинна(мм)]]*1000000000,"")</f>
        <v>208.33333333333334</v>
      </c>
      <c r="I96" s="13">
        <f>IFERROR(1/Таблица1[[#This Row],[Ширина(мм)]]/Таблица1[[#This Row],[Длинна(мм)]]*1000000,"")</f>
        <v>8.3333333333333339</v>
      </c>
      <c r="J96" s="3"/>
      <c r="K96" s="4"/>
      <c r="L96" s="6"/>
      <c r="M96" s="7"/>
      <c r="N9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97" spans="1:14" x14ac:dyDescent="0.25">
      <c r="A97" t="s">
        <v>16</v>
      </c>
      <c r="B97" s="2">
        <v>40</v>
      </c>
      <c r="C97" s="2">
        <v>50</v>
      </c>
      <c r="D97" s="2">
        <v>3000</v>
      </c>
      <c r="E97" s="1">
        <v>28000</v>
      </c>
      <c r="F97" t="s">
        <v>85</v>
      </c>
      <c r="G9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168</v>
      </c>
      <c r="H97" s="12">
        <f>IFERROR(1/Таблица1[[#This Row],[Толщина(мм)]]/Таблица1[[#This Row],[Ширина(мм)]]/Таблица1[[#This Row],[Длинна(мм)]]*1000000000,"")</f>
        <v>166.66666666666669</v>
      </c>
      <c r="I97" s="13">
        <f>IFERROR(1/Таблица1[[#This Row],[Ширина(мм)]]/Таблица1[[#This Row],[Длинна(мм)]]*1000000,"")</f>
        <v>6.666666666666667</v>
      </c>
      <c r="J97" s="3"/>
      <c r="K97" s="4"/>
      <c r="L97" s="6"/>
      <c r="M97" s="7"/>
      <c r="N9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98" spans="1:14" x14ac:dyDescent="0.25">
      <c r="A98" t="s">
        <v>16</v>
      </c>
      <c r="B98" s="2">
        <v>40</v>
      </c>
      <c r="C98" s="2">
        <v>60</v>
      </c>
      <c r="D98" s="2">
        <v>3000</v>
      </c>
      <c r="E98" s="1">
        <v>28000</v>
      </c>
      <c r="F98" t="s">
        <v>85</v>
      </c>
      <c r="G9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201.6</v>
      </c>
      <c r="H98" s="12">
        <f>IFERROR(1/Таблица1[[#This Row],[Толщина(мм)]]/Таблица1[[#This Row],[Ширина(мм)]]/Таблица1[[#This Row],[Длинна(мм)]]*1000000000,"")</f>
        <v>138.88888888888891</v>
      </c>
      <c r="I98" s="13">
        <f>IFERROR(1/Таблица1[[#This Row],[Ширина(мм)]]/Таблица1[[#This Row],[Длинна(мм)]]*1000000,"")</f>
        <v>5.5555555555555562</v>
      </c>
      <c r="J98" s="3"/>
      <c r="K98" s="4"/>
      <c r="L98" s="6"/>
      <c r="M98" s="7"/>
      <c r="N9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99" spans="1:14" x14ac:dyDescent="0.25">
      <c r="A99" t="s">
        <v>16</v>
      </c>
      <c r="B99" s="2">
        <v>40</v>
      </c>
      <c r="C99" s="2">
        <v>70</v>
      </c>
      <c r="D99" s="2">
        <v>3000</v>
      </c>
      <c r="E99" s="1">
        <v>28000</v>
      </c>
      <c r="F99" t="s">
        <v>85</v>
      </c>
      <c r="G9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235.2</v>
      </c>
      <c r="H99" s="12">
        <f>IFERROR(1/Таблица1[[#This Row],[Толщина(мм)]]/Таблица1[[#This Row],[Ширина(мм)]]/Таблица1[[#This Row],[Длинна(мм)]]*1000000000,"")</f>
        <v>119.04761904761904</v>
      </c>
      <c r="I99" s="13">
        <f>IFERROR(1/Таблица1[[#This Row],[Ширина(мм)]]/Таблица1[[#This Row],[Длинна(мм)]]*1000000,"")</f>
        <v>4.7619047619047619</v>
      </c>
      <c r="J99" s="3"/>
      <c r="K99" s="4"/>
      <c r="L99" s="6"/>
      <c r="M99" s="7"/>
      <c r="N9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00" spans="1:14" x14ac:dyDescent="0.25">
      <c r="A100" t="s">
        <v>16</v>
      </c>
      <c r="B100" s="2">
        <v>45</v>
      </c>
      <c r="C100" s="2">
        <v>45</v>
      </c>
      <c r="D100" s="2">
        <v>3000</v>
      </c>
      <c r="E100" s="1">
        <v>28000</v>
      </c>
      <c r="F100" t="s">
        <v>85</v>
      </c>
      <c r="G10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170.1</v>
      </c>
      <c r="H100" s="12">
        <f>IFERROR(1/Таблица1[[#This Row],[Толщина(мм)]]/Таблица1[[#This Row],[Ширина(мм)]]/Таблица1[[#This Row],[Длинна(мм)]]*1000000000,"")</f>
        <v>164.6090534979424</v>
      </c>
      <c r="I100" s="13">
        <f>IFERROR(1/Таблица1[[#This Row],[Ширина(мм)]]/Таблица1[[#This Row],[Длинна(мм)]]*1000000,"")</f>
        <v>7.4074074074074074</v>
      </c>
      <c r="J100" s="3"/>
      <c r="K100" s="4"/>
      <c r="L100" s="6"/>
      <c r="M100" s="7"/>
      <c r="N10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01" spans="1:14" x14ac:dyDescent="0.25">
      <c r="A101" t="s">
        <v>16</v>
      </c>
      <c r="B101" s="2">
        <v>50</v>
      </c>
      <c r="C101" s="2">
        <v>50</v>
      </c>
      <c r="D101" s="2">
        <v>3000</v>
      </c>
      <c r="E101" s="1">
        <v>28000</v>
      </c>
      <c r="F101" t="s">
        <v>85</v>
      </c>
      <c r="G10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210</v>
      </c>
      <c r="H101" s="12">
        <f>IFERROR(1/Таблица1[[#This Row],[Толщина(мм)]]/Таблица1[[#This Row],[Ширина(мм)]]/Таблица1[[#This Row],[Длинна(мм)]]*1000000000,"")</f>
        <v>133.33333333333334</v>
      </c>
      <c r="I101" s="13">
        <f>IFERROR(1/Таблица1[[#This Row],[Ширина(мм)]]/Таблица1[[#This Row],[Длинна(мм)]]*1000000,"")</f>
        <v>6.666666666666667</v>
      </c>
      <c r="J101" s="3"/>
      <c r="K101" s="4"/>
      <c r="L101" s="6"/>
      <c r="M101" s="7"/>
      <c r="N10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02" spans="1:14" x14ac:dyDescent="0.25">
      <c r="A102" t="s">
        <v>16</v>
      </c>
      <c r="B102" s="2">
        <v>50</v>
      </c>
      <c r="C102" s="2">
        <v>60</v>
      </c>
      <c r="D102" s="2">
        <v>3000</v>
      </c>
      <c r="E102" s="1">
        <v>28000</v>
      </c>
      <c r="F102" t="s">
        <v>85</v>
      </c>
      <c r="G10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252</v>
      </c>
      <c r="H102" s="12">
        <f>IFERROR(1/Таблица1[[#This Row],[Толщина(мм)]]/Таблица1[[#This Row],[Ширина(мм)]]/Таблица1[[#This Row],[Длинна(мм)]]*1000000000,"")</f>
        <v>111.11111111111111</v>
      </c>
      <c r="I102" s="13">
        <f>IFERROR(1/Таблица1[[#This Row],[Ширина(мм)]]/Таблица1[[#This Row],[Длинна(мм)]]*1000000,"")</f>
        <v>5.5555555555555562</v>
      </c>
      <c r="J102" s="3"/>
      <c r="K102" s="4"/>
      <c r="L102" s="6"/>
      <c r="M102" s="7"/>
      <c r="N10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03" spans="1:14" x14ac:dyDescent="0.25">
      <c r="A103" t="s">
        <v>16</v>
      </c>
      <c r="B103" s="2">
        <v>50</v>
      </c>
      <c r="C103" s="2">
        <v>70</v>
      </c>
      <c r="D103" s="2">
        <v>3000</v>
      </c>
      <c r="E103" s="1">
        <v>28000</v>
      </c>
      <c r="F103" t="s">
        <v>85</v>
      </c>
      <c r="G10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294</v>
      </c>
      <c r="H103" s="12">
        <f>IFERROR(1/Таблица1[[#This Row],[Толщина(мм)]]/Таблица1[[#This Row],[Ширина(мм)]]/Таблица1[[#This Row],[Длинна(мм)]]*1000000000,"")</f>
        <v>95.238095238095241</v>
      </c>
      <c r="I103" s="13">
        <f>IFERROR(1/Таблица1[[#This Row],[Ширина(мм)]]/Таблица1[[#This Row],[Длинна(мм)]]*1000000,"")</f>
        <v>4.7619047619047619</v>
      </c>
      <c r="J103" s="3"/>
      <c r="K103" s="4"/>
      <c r="L103" s="6"/>
      <c r="M103" s="7"/>
      <c r="N10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04" spans="1:14" x14ac:dyDescent="0.25">
      <c r="A104" t="s">
        <v>16</v>
      </c>
      <c r="B104" s="2">
        <v>60</v>
      </c>
      <c r="C104" s="2">
        <v>60</v>
      </c>
      <c r="D104" s="2">
        <v>3000</v>
      </c>
      <c r="E104" s="1">
        <v>28000</v>
      </c>
      <c r="F104" t="s">
        <v>85</v>
      </c>
      <c r="G10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302.39999999999998</v>
      </c>
      <c r="H104" s="12">
        <f>IFERROR(1/Таблица1[[#This Row],[Толщина(мм)]]/Таблица1[[#This Row],[Ширина(мм)]]/Таблица1[[#This Row],[Длинна(мм)]]*1000000000,"")</f>
        <v>92.592592592592595</v>
      </c>
      <c r="I104" s="13">
        <f>IFERROR(1/Таблица1[[#This Row],[Ширина(мм)]]/Таблица1[[#This Row],[Длинна(мм)]]*1000000,"")</f>
        <v>5.5555555555555562</v>
      </c>
      <c r="J104" s="3"/>
      <c r="K104" s="4"/>
      <c r="L104" s="6"/>
      <c r="M104" s="7"/>
      <c r="N10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05" spans="1:14" x14ac:dyDescent="0.25">
      <c r="A105" t="s">
        <v>16</v>
      </c>
      <c r="B105" s="2">
        <v>60</v>
      </c>
      <c r="C105" s="2">
        <v>70</v>
      </c>
      <c r="D105" s="2">
        <v>3000</v>
      </c>
      <c r="E105" s="1">
        <v>28000</v>
      </c>
      <c r="F105" t="s">
        <v>85</v>
      </c>
      <c r="G10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352.8</v>
      </c>
      <c r="H105" s="12">
        <f>IFERROR(1/Таблица1[[#This Row],[Толщина(мм)]]/Таблица1[[#This Row],[Ширина(мм)]]/Таблица1[[#This Row],[Длинна(мм)]]*1000000000,"")</f>
        <v>79.365079365079367</v>
      </c>
      <c r="I105" s="13">
        <f>IFERROR(1/Таблица1[[#This Row],[Ширина(мм)]]/Таблица1[[#This Row],[Длинна(мм)]]*1000000,"")</f>
        <v>4.7619047619047619</v>
      </c>
      <c r="J105" s="3"/>
      <c r="K105" s="4"/>
      <c r="L105" s="6"/>
      <c r="M105" s="7"/>
      <c r="N10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06" spans="1:14" x14ac:dyDescent="0.25">
      <c r="A106" t="s">
        <v>16</v>
      </c>
      <c r="B106" s="2">
        <v>70</v>
      </c>
      <c r="C106" s="2">
        <v>70</v>
      </c>
      <c r="D106" s="2">
        <v>3000</v>
      </c>
      <c r="E106" s="1">
        <v>28000</v>
      </c>
      <c r="F106" t="s">
        <v>85</v>
      </c>
      <c r="G10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411.6</v>
      </c>
      <c r="H106" s="12">
        <f>IFERROR(1/Таблица1[[#This Row],[Толщина(мм)]]/Таблица1[[#This Row],[Ширина(мм)]]/Таблица1[[#This Row],[Длинна(мм)]]*1000000000,"")</f>
        <v>68.027210884353735</v>
      </c>
      <c r="I106" s="13">
        <f>IFERROR(1/Таблица1[[#This Row],[Ширина(мм)]]/Таблица1[[#This Row],[Длинна(мм)]]*1000000,"")</f>
        <v>4.7619047619047619</v>
      </c>
      <c r="J106" s="3"/>
      <c r="K106" s="4"/>
      <c r="L106" s="6"/>
      <c r="M106" s="7"/>
      <c r="N10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07" spans="1:14" x14ac:dyDescent="0.25">
      <c r="A107" t="s">
        <v>17</v>
      </c>
      <c r="B107" s="2">
        <v>16</v>
      </c>
      <c r="C107" s="2">
        <v>90</v>
      </c>
      <c r="D107" s="2">
        <v>2100</v>
      </c>
      <c r="E107" s="1"/>
      <c r="F107" t="s">
        <v>84</v>
      </c>
      <c r="G10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07" s="12">
        <f>IFERROR(1/Таблица1[[#This Row],[Толщина(мм)]]/Таблица1[[#This Row],[Ширина(мм)]]/Таблица1[[#This Row],[Длинна(мм)]]*1000000000,"")</f>
        <v>330.68783068783068</v>
      </c>
      <c r="I107" s="13">
        <f>IFERROR(1/Таблица1[[#This Row],[Ширина(мм)]]/Таблица1[[#This Row],[Длинна(мм)]]*1000000,"")</f>
        <v>5.2910052910052912</v>
      </c>
      <c r="J107" s="3"/>
      <c r="K107" s="4"/>
      <c r="L107" s="6"/>
      <c r="M107" s="7"/>
      <c r="N10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08" spans="1:14" x14ac:dyDescent="0.25">
      <c r="A108" t="s">
        <v>18</v>
      </c>
      <c r="B108" s="2">
        <v>12.5</v>
      </c>
      <c r="C108" s="2">
        <v>110</v>
      </c>
      <c r="D108" s="2">
        <v>2500</v>
      </c>
      <c r="E108" s="1">
        <v>500</v>
      </c>
      <c r="F108" t="s">
        <v>84</v>
      </c>
      <c r="G10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137.5</v>
      </c>
      <c r="H108" s="12">
        <f>IFERROR(1/Таблица1[[#This Row],[Толщина(мм)]]/Таблица1[[#This Row],[Ширина(мм)]]/Таблица1[[#This Row],[Длинна(мм)]]*1000000000,"")</f>
        <v>290.90909090909093</v>
      </c>
      <c r="I108" s="13">
        <f>IFERROR(1/Таблица1[[#This Row],[Ширина(мм)]]/Таблица1[[#This Row],[Длинна(мм)]]*1000000,"")</f>
        <v>3.6363636363636362</v>
      </c>
      <c r="J108" s="3"/>
      <c r="K108" s="4"/>
      <c r="L108" s="6"/>
      <c r="M108" s="7"/>
      <c r="N10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09" spans="1:14" x14ac:dyDescent="0.25">
      <c r="A109" t="s">
        <v>18</v>
      </c>
      <c r="B109" s="2">
        <v>12.5</v>
      </c>
      <c r="C109" s="2">
        <v>110</v>
      </c>
      <c r="D109" s="2">
        <v>4000</v>
      </c>
      <c r="E109" s="1">
        <v>500</v>
      </c>
      <c r="F109" t="s">
        <v>84</v>
      </c>
      <c r="G10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220</v>
      </c>
      <c r="H109" s="12">
        <f>IFERROR(1/Таблица1[[#This Row],[Толщина(мм)]]/Таблица1[[#This Row],[Ширина(мм)]]/Таблица1[[#This Row],[Длинна(мм)]]*1000000000,"")</f>
        <v>181.81818181818184</v>
      </c>
      <c r="I109" s="13">
        <f>IFERROR(1/Таблица1[[#This Row],[Ширина(мм)]]/Таблица1[[#This Row],[Длинна(мм)]]*1000000,"")</f>
        <v>2.2727272727272729</v>
      </c>
      <c r="J109" s="3"/>
      <c r="K109" s="4"/>
      <c r="L109" s="6"/>
      <c r="M109" s="7"/>
      <c r="N10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10" spans="1:14" x14ac:dyDescent="0.25">
      <c r="A110" t="s">
        <v>18</v>
      </c>
      <c r="B110" s="2">
        <v>12.5</v>
      </c>
      <c r="C110" s="2">
        <v>110</v>
      </c>
      <c r="D110" s="2">
        <v>6000</v>
      </c>
      <c r="E110" s="1">
        <v>500</v>
      </c>
      <c r="F110" t="s">
        <v>84</v>
      </c>
      <c r="G11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330</v>
      </c>
      <c r="H110" s="12">
        <f>IFERROR(1/Таблица1[[#This Row],[Толщина(мм)]]/Таблица1[[#This Row],[Ширина(мм)]]/Таблица1[[#This Row],[Длинна(мм)]]*1000000000,"")</f>
        <v>121.21212121212122</v>
      </c>
      <c r="I110" s="13">
        <f>IFERROR(1/Таблица1[[#This Row],[Ширина(мм)]]/Таблица1[[#This Row],[Длинна(мм)]]*1000000,"")</f>
        <v>1.5151515151515151</v>
      </c>
      <c r="J110" s="3"/>
      <c r="K110" s="4"/>
      <c r="L110" s="6"/>
      <c r="M110" s="7"/>
      <c r="N11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11" spans="1:14" x14ac:dyDescent="0.25">
      <c r="A111" t="s">
        <v>96</v>
      </c>
      <c r="B111" s="2">
        <v>12.5</v>
      </c>
      <c r="C111" s="2">
        <v>110</v>
      </c>
      <c r="D111" s="2">
        <v>2500</v>
      </c>
      <c r="E111" s="1">
        <v>480</v>
      </c>
      <c r="F111" t="s">
        <v>84</v>
      </c>
      <c r="G11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132</v>
      </c>
      <c r="H111" s="12">
        <f>IFERROR(1/Таблица1[[#This Row],[Толщина(мм)]]/Таблица1[[#This Row],[Ширина(мм)]]/Таблица1[[#This Row],[Длинна(мм)]]*1000000000,"")</f>
        <v>290.90909090909093</v>
      </c>
      <c r="I111" s="13">
        <f>IFERROR(1/Таблица1[[#This Row],[Ширина(мм)]]/Таблица1[[#This Row],[Длинна(мм)]]*1000000,"")</f>
        <v>3.6363636363636362</v>
      </c>
      <c r="J111" s="3"/>
      <c r="K111" s="4"/>
      <c r="L111" s="6"/>
      <c r="M111" s="7"/>
      <c r="N11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12" spans="1:14" x14ac:dyDescent="0.25">
      <c r="A112" t="s">
        <v>96</v>
      </c>
      <c r="B112" s="2">
        <v>12.5</v>
      </c>
      <c r="C112" s="2">
        <v>110</v>
      </c>
      <c r="D112" s="2">
        <v>3000</v>
      </c>
      <c r="E112" s="1">
        <v>480</v>
      </c>
      <c r="F112" t="s">
        <v>84</v>
      </c>
      <c r="G11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158.4</v>
      </c>
      <c r="H112" s="12">
        <f>IFERROR(1/Таблица1[[#This Row],[Толщина(мм)]]/Таблица1[[#This Row],[Ширина(мм)]]/Таблица1[[#This Row],[Длинна(мм)]]*1000000000,"")</f>
        <v>242.42424242424244</v>
      </c>
      <c r="I112" s="13">
        <f>IFERROR(1/Таблица1[[#This Row],[Ширина(мм)]]/Таблица1[[#This Row],[Длинна(мм)]]*1000000,"")</f>
        <v>3.0303030303030303</v>
      </c>
      <c r="J112" s="3"/>
      <c r="K112" s="4"/>
      <c r="L112" s="6"/>
      <c r="M112" s="7"/>
      <c r="N11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13" spans="1:14" x14ac:dyDescent="0.25">
      <c r="A113" t="s">
        <v>96</v>
      </c>
      <c r="B113" s="2">
        <v>12.5</v>
      </c>
      <c r="C113" s="2">
        <v>110</v>
      </c>
      <c r="D113" s="2">
        <v>4000</v>
      </c>
      <c r="E113" s="1">
        <v>480</v>
      </c>
      <c r="F113" t="s">
        <v>84</v>
      </c>
      <c r="G11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211.2</v>
      </c>
      <c r="H113" s="12">
        <f>IFERROR(1/Таблица1[[#This Row],[Толщина(мм)]]/Таблица1[[#This Row],[Ширина(мм)]]/Таблица1[[#This Row],[Длинна(мм)]]*1000000000,"")</f>
        <v>181.81818181818184</v>
      </c>
      <c r="I113" s="13">
        <f>IFERROR(1/Таблица1[[#This Row],[Ширина(мм)]]/Таблица1[[#This Row],[Длинна(мм)]]*1000000,"")</f>
        <v>2.2727272727272729</v>
      </c>
      <c r="J113" s="3"/>
      <c r="K113" s="4"/>
      <c r="L113" s="6"/>
      <c r="M113" s="7"/>
      <c r="N11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14" spans="1:14" x14ac:dyDescent="0.25">
      <c r="A114" t="s">
        <v>96</v>
      </c>
      <c r="B114" s="2">
        <v>12.5</v>
      </c>
      <c r="C114" s="2">
        <v>110</v>
      </c>
      <c r="D114" s="2">
        <v>6000</v>
      </c>
      <c r="E114" s="1">
        <v>480</v>
      </c>
      <c r="F114" t="s">
        <v>84</v>
      </c>
      <c r="G11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316.8</v>
      </c>
      <c r="H114" s="12">
        <f>IFERROR(1/Таблица1[[#This Row],[Толщина(мм)]]/Таблица1[[#This Row],[Ширина(мм)]]/Таблица1[[#This Row],[Длинна(мм)]]*1000000000,"")</f>
        <v>121.21212121212122</v>
      </c>
      <c r="I114" s="13">
        <f>IFERROR(1/Таблица1[[#This Row],[Ширина(мм)]]/Таблица1[[#This Row],[Длинна(мм)]]*1000000,"")</f>
        <v>1.5151515151515151</v>
      </c>
      <c r="J114" s="3"/>
      <c r="K114" s="4"/>
      <c r="L114" s="6"/>
      <c r="M114" s="7"/>
      <c r="N11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15" spans="1:14" x14ac:dyDescent="0.25">
      <c r="A115" t="s">
        <v>19</v>
      </c>
      <c r="B115" s="2">
        <v>12.5</v>
      </c>
      <c r="C115" s="2">
        <v>110</v>
      </c>
      <c r="D115" s="2">
        <v>6000</v>
      </c>
      <c r="E115" s="1">
        <v>250</v>
      </c>
      <c r="F115" t="s">
        <v>84</v>
      </c>
      <c r="G11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165</v>
      </c>
      <c r="H115" s="12">
        <f>IFERROR(1/Таблица1[[#This Row],[Толщина(мм)]]/Таблица1[[#This Row],[Ширина(мм)]]/Таблица1[[#This Row],[Длинна(мм)]]*1000000000,"")</f>
        <v>121.21212121212122</v>
      </c>
      <c r="I115" s="13">
        <f>IFERROR(1/Таблица1[[#This Row],[Ширина(мм)]]/Таблица1[[#This Row],[Длинна(мм)]]*1000000,"")</f>
        <v>1.5151515151515151</v>
      </c>
      <c r="J115" s="3"/>
      <c r="K115" s="4"/>
      <c r="L115" s="6"/>
      <c r="M115" s="7"/>
      <c r="N11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16" spans="1:14" x14ac:dyDescent="0.25">
      <c r="A116" t="s">
        <v>95</v>
      </c>
      <c r="B116" s="2">
        <v>12.5</v>
      </c>
      <c r="C116" s="2">
        <v>110</v>
      </c>
      <c r="D116" s="2">
        <v>3000</v>
      </c>
      <c r="E116" s="1">
        <v>500</v>
      </c>
      <c r="F116" t="s">
        <v>84</v>
      </c>
      <c r="G11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165</v>
      </c>
      <c r="H116" s="12">
        <f>IFERROR(1/Таблица1[[#This Row],[Толщина(мм)]]/Таблица1[[#This Row],[Ширина(мм)]]/Таблица1[[#This Row],[Длинна(мм)]]*1000000000,"")</f>
        <v>242.42424242424244</v>
      </c>
      <c r="I116" s="13">
        <f>IFERROR(1/Таблица1[[#This Row],[Ширина(мм)]]/Таблица1[[#This Row],[Длинна(мм)]]*1000000,"")</f>
        <v>3.0303030303030303</v>
      </c>
      <c r="J116" s="3"/>
      <c r="K116" s="4"/>
      <c r="L116" s="6"/>
      <c r="M116" s="7"/>
      <c r="N11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17" spans="1:14" x14ac:dyDescent="0.25">
      <c r="A117" t="s">
        <v>97</v>
      </c>
      <c r="B117" s="2">
        <v>12.5</v>
      </c>
      <c r="C117" s="2">
        <v>110</v>
      </c>
      <c r="D117" s="2">
        <v>2500</v>
      </c>
      <c r="E117" s="1">
        <v>250</v>
      </c>
      <c r="F117" t="s">
        <v>84</v>
      </c>
      <c r="G11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68.75</v>
      </c>
      <c r="H117" s="12">
        <f>IFERROR(1/Таблица1[[#This Row],[Толщина(мм)]]/Таблица1[[#This Row],[Ширина(мм)]]/Таблица1[[#This Row],[Длинна(мм)]]*1000000000,"")</f>
        <v>290.90909090909093</v>
      </c>
      <c r="I117" s="13">
        <f>IFERROR(1/Таблица1[[#This Row],[Ширина(мм)]]/Таблица1[[#This Row],[Длинна(мм)]]*1000000,"")</f>
        <v>3.6363636363636362</v>
      </c>
      <c r="J117" s="3"/>
      <c r="K117" s="4"/>
      <c r="L117" s="6"/>
      <c r="M117" s="7"/>
      <c r="N11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18" spans="1:14" x14ac:dyDescent="0.25">
      <c r="A118" t="s">
        <v>97</v>
      </c>
      <c r="B118" s="2">
        <v>12.5</v>
      </c>
      <c r="C118" s="2">
        <v>110</v>
      </c>
      <c r="D118" s="2">
        <v>3000</v>
      </c>
      <c r="E118" s="1">
        <v>250</v>
      </c>
      <c r="F118" t="s">
        <v>84</v>
      </c>
      <c r="G11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82.5</v>
      </c>
      <c r="H118" s="12">
        <f>IFERROR(1/Таблица1[[#This Row],[Толщина(мм)]]/Таблица1[[#This Row],[Ширина(мм)]]/Таблица1[[#This Row],[Длинна(мм)]]*1000000000,"")</f>
        <v>242.42424242424244</v>
      </c>
      <c r="I118" s="13">
        <f>IFERROR(1/Таблица1[[#This Row],[Ширина(мм)]]/Таблица1[[#This Row],[Длинна(мм)]]*1000000,"")</f>
        <v>3.0303030303030303</v>
      </c>
      <c r="J118" s="3"/>
      <c r="K118" s="4"/>
      <c r="L118" s="6"/>
      <c r="M118" s="7"/>
      <c r="N11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19" spans="1:14" x14ac:dyDescent="0.25">
      <c r="A119" t="s">
        <v>97</v>
      </c>
      <c r="B119" s="2">
        <v>12.5</v>
      </c>
      <c r="C119" s="2">
        <v>110</v>
      </c>
      <c r="D119" s="2">
        <v>4000</v>
      </c>
      <c r="E119" s="1">
        <v>250</v>
      </c>
      <c r="F119" t="s">
        <v>84</v>
      </c>
      <c r="G11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110</v>
      </c>
      <c r="H119" s="12">
        <f>IFERROR(1/Таблица1[[#This Row],[Толщина(мм)]]/Таблица1[[#This Row],[Ширина(мм)]]/Таблица1[[#This Row],[Длинна(мм)]]*1000000000,"")</f>
        <v>181.81818181818184</v>
      </c>
      <c r="I119" s="13">
        <f>IFERROR(1/Таблица1[[#This Row],[Ширина(мм)]]/Таблица1[[#This Row],[Длинна(мм)]]*1000000,"")</f>
        <v>2.2727272727272729</v>
      </c>
      <c r="J119" s="3"/>
      <c r="K119" s="4"/>
      <c r="L119" s="6"/>
      <c r="M119" s="7"/>
      <c r="N11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20" spans="1:14" x14ac:dyDescent="0.25">
      <c r="A120" t="s">
        <v>20</v>
      </c>
      <c r="B120" s="2">
        <v>2.5</v>
      </c>
      <c r="C120" s="2">
        <v>2140</v>
      </c>
      <c r="D120" s="2">
        <v>1220</v>
      </c>
      <c r="E120" s="1"/>
      <c r="F120" t="s">
        <v>0</v>
      </c>
      <c r="G12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20" s="12">
        <f>IFERROR(1/Таблица1[[#This Row],[Толщина(мм)]]/Таблица1[[#This Row],[Ширина(мм)]]/Таблица1[[#This Row],[Длинна(мм)]]*1000000000,"")</f>
        <v>153.20974413972729</v>
      </c>
      <c r="I120" s="13">
        <f>IFERROR(1/Таблица1[[#This Row],[Ширина(мм)]]/Таблица1[[#This Row],[Длинна(мм)]]*1000000,"")</f>
        <v>0.38302436034931825</v>
      </c>
      <c r="J120" s="3"/>
      <c r="K120" s="4"/>
      <c r="L120" s="6"/>
      <c r="M120" s="7"/>
      <c r="N12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21" spans="1:14" x14ac:dyDescent="0.25">
      <c r="A121" t="s">
        <v>20</v>
      </c>
      <c r="B121" s="2">
        <v>3.2</v>
      </c>
      <c r="C121" s="2">
        <v>2140</v>
      </c>
      <c r="D121" s="2">
        <v>1220</v>
      </c>
      <c r="E121" s="1"/>
      <c r="F121" t="s">
        <v>0</v>
      </c>
      <c r="G12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21" s="12">
        <f>IFERROR(1/Таблица1[[#This Row],[Толщина(мм)]]/Таблица1[[#This Row],[Ширина(мм)]]/Таблица1[[#This Row],[Длинна(мм)]]*1000000000,"")</f>
        <v>119.69511260916192</v>
      </c>
      <c r="I121" s="13">
        <f>IFERROR(1/Таблица1[[#This Row],[Ширина(мм)]]/Таблица1[[#This Row],[Длинна(мм)]]*1000000,"")</f>
        <v>0.38302436034931825</v>
      </c>
      <c r="J121" s="3"/>
      <c r="K121" s="4"/>
      <c r="L121" s="6"/>
      <c r="M121" s="7"/>
      <c r="N12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22" spans="1:14" x14ac:dyDescent="0.25">
      <c r="A122" t="s">
        <v>21</v>
      </c>
      <c r="B122" s="2">
        <v>50</v>
      </c>
      <c r="C122" s="2">
        <v>100</v>
      </c>
      <c r="D122" s="2">
        <v>6000</v>
      </c>
      <c r="E122" s="1"/>
      <c r="F122" t="s">
        <v>85</v>
      </c>
      <c r="G12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22" s="12">
        <f>IFERROR(1/Таблица1[[#This Row],[Толщина(мм)]]/Таблица1[[#This Row],[Ширина(мм)]]/Таблица1[[#This Row],[Длинна(мм)]]*1000000000,"")</f>
        <v>33.333333333333336</v>
      </c>
      <c r="I122" s="13">
        <f>IFERROR(1/Таблица1[[#This Row],[Ширина(мм)]]/Таблица1[[#This Row],[Длинна(мм)]]*1000000,"")</f>
        <v>1.6666666666666667</v>
      </c>
      <c r="J122" s="3"/>
      <c r="K122" s="4"/>
      <c r="L122" s="6"/>
      <c r="M122" s="7"/>
      <c r="N12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23" spans="1:14" x14ac:dyDescent="0.25">
      <c r="A123" t="s">
        <v>21</v>
      </c>
      <c r="B123" s="2">
        <v>50</v>
      </c>
      <c r="C123" s="2">
        <v>150</v>
      </c>
      <c r="D123" s="2">
        <v>6000</v>
      </c>
      <c r="E123" s="1"/>
      <c r="F123" t="s">
        <v>85</v>
      </c>
      <c r="G12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23" s="12">
        <f>IFERROR(1/Таблица1[[#This Row],[Толщина(мм)]]/Таблица1[[#This Row],[Ширина(мм)]]/Таблица1[[#This Row],[Длинна(мм)]]*1000000000,"")</f>
        <v>22.222222222222225</v>
      </c>
      <c r="I123" s="13">
        <f>IFERROR(1/Таблица1[[#This Row],[Ширина(мм)]]/Таблица1[[#This Row],[Длинна(мм)]]*1000000,"")</f>
        <v>1.1111111111111112</v>
      </c>
      <c r="J123" s="3"/>
      <c r="K123" s="4"/>
      <c r="L123" s="6"/>
      <c r="M123" s="7"/>
      <c r="N12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24" spans="1:14" x14ac:dyDescent="0.25">
      <c r="A124" t="s">
        <v>21</v>
      </c>
      <c r="B124" s="2">
        <v>50</v>
      </c>
      <c r="C124" s="2">
        <v>200</v>
      </c>
      <c r="D124" s="2">
        <v>6000</v>
      </c>
      <c r="E124" s="1"/>
      <c r="F124" t="s">
        <v>85</v>
      </c>
      <c r="G12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24" s="12">
        <f>IFERROR(1/Таблица1[[#This Row],[Толщина(мм)]]/Таблица1[[#This Row],[Ширина(мм)]]/Таблица1[[#This Row],[Длинна(мм)]]*1000000000,"")</f>
        <v>16.666666666666668</v>
      </c>
      <c r="I124" s="13">
        <f>IFERROR(1/Таблица1[[#This Row],[Ширина(мм)]]/Таблица1[[#This Row],[Длинна(мм)]]*1000000,"")</f>
        <v>0.83333333333333337</v>
      </c>
      <c r="J124" s="3"/>
      <c r="K124" s="4"/>
      <c r="L124" s="6"/>
      <c r="M124" s="7"/>
      <c r="N12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25" spans="1:14" x14ac:dyDescent="0.25">
      <c r="A125" t="s">
        <v>22</v>
      </c>
      <c r="B125" s="2">
        <v>25</v>
      </c>
      <c r="C125" s="2">
        <v>100</v>
      </c>
      <c r="D125" s="2">
        <v>2000</v>
      </c>
      <c r="E125" s="1">
        <v>18500</v>
      </c>
      <c r="F125" t="s">
        <v>85</v>
      </c>
      <c r="G12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92.5</v>
      </c>
      <c r="H125" s="12">
        <f>IFERROR(1/Таблица1[[#This Row],[Толщина(мм)]]/Таблица1[[#This Row],[Ширина(мм)]]/Таблица1[[#This Row],[Длинна(мм)]]*1000000000,"")</f>
        <v>200.00000000000003</v>
      </c>
      <c r="I125" s="13">
        <f>IFERROR(1/Таблица1[[#This Row],[Ширина(мм)]]/Таблица1[[#This Row],[Длинна(мм)]]*1000000,"")</f>
        <v>5</v>
      </c>
      <c r="J125" s="3"/>
      <c r="K125" s="4"/>
      <c r="L125" s="6"/>
      <c r="M125" s="7"/>
      <c r="N12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26" spans="1:14" x14ac:dyDescent="0.25">
      <c r="A126" t="s">
        <v>22</v>
      </c>
      <c r="B126" s="2">
        <v>25</v>
      </c>
      <c r="C126" s="2">
        <v>100</v>
      </c>
      <c r="D126" s="2">
        <v>3000</v>
      </c>
      <c r="E126" s="1">
        <v>18500</v>
      </c>
      <c r="F126" t="s">
        <v>85</v>
      </c>
      <c r="G12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138.75</v>
      </c>
      <c r="H126" s="12">
        <f>IFERROR(1/Таблица1[[#This Row],[Толщина(мм)]]/Таблица1[[#This Row],[Ширина(мм)]]/Таблица1[[#This Row],[Длинна(мм)]]*1000000000,"")</f>
        <v>133.33333333333334</v>
      </c>
      <c r="I126" s="13">
        <f>IFERROR(1/Таблица1[[#This Row],[Ширина(мм)]]/Таблица1[[#This Row],[Длинна(мм)]]*1000000,"")</f>
        <v>3.3333333333333335</v>
      </c>
      <c r="J126" s="3"/>
      <c r="K126" s="4"/>
      <c r="L126" s="6"/>
      <c r="M126" s="7"/>
      <c r="N12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27" spans="1:14" x14ac:dyDescent="0.25">
      <c r="A127" t="s">
        <v>22</v>
      </c>
      <c r="B127" s="2">
        <v>25</v>
      </c>
      <c r="C127" s="2">
        <v>100</v>
      </c>
      <c r="D127" s="2">
        <v>4000</v>
      </c>
      <c r="E127" s="1">
        <v>18500</v>
      </c>
      <c r="F127" t="s">
        <v>85</v>
      </c>
      <c r="G12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185</v>
      </c>
      <c r="H127" s="12">
        <f>IFERROR(1/Таблица1[[#This Row],[Толщина(мм)]]/Таблица1[[#This Row],[Ширина(мм)]]/Таблица1[[#This Row],[Длинна(мм)]]*1000000000,"")</f>
        <v>100.00000000000001</v>
      </c>
      <c r="I127" s="13">
        <f>IFERROR(1/Таблица1[[#This Row],[Ширина(мм)]]/Таблица1[[#This Row],[Длинна(мм)]]*1000000,"")</f>
        <v>2.5</v>
      </c>
      <c r="J127" s="3"/>
      <c r="K127" s="4"/>
      <c r="L127" s="6"/>
      <c r="M127" s="7"/>
      <c r="N12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28" spans="1:14" x14ac:dyDescent="0.25">
      <c r="A128" t="s">
        <v>22</v>
      </c>
      <c r="B128" s="2">
        <v>25</v>
      </c>
      <c r="C128" s="2">
        <v>100</v>
      </c>
      <c r="D128" s="2">
        <v>5000</v>
      </c>
      <c r="E128" s="1">
        <v>18500</v>
      </c>
      <c r="F128" t="s">
        <v>85</v>
      </c>
      <c r="G12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231.25</v>
      </c>
      <c r="H128" s="12">
        <f>IFERROR(1/Таблица1[[#This Row],[Толщина(мм)]]/Таблица1[[#This Row],[Ширина(мм)]]/Таблица1[[#This Row],[Длинна(мм)]]*1000000000,"")</f>
        <v>80</v>
      </c>
      <c r="I128" s="13">
        <f>IFERROR(1/Таблица1[[#This Row],[Ширина(мм)]]/Таблица1[[#This Row],[Длинна(мм)]]*1000000,"")</f>
        <v>2</v>
      </c>
      <c r="J128" s="3"/>
      <c r="K128" s="4"/>
      <c r="L128" s="6"/>
      <c r="M128" s="7"/>
      <c r="N12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29" spans="1:14" x14ac:dyDescent="0.25">
      <c r="A129" t="s">
        <v>22</v>
      </c>
      <c r="B129" s="2">
        <v>25</v>
      </c>
      <c r="C129" s="2">
        <v>100</v>
      </c>
      <c r="D129" s="2">
        <v>6000</v>
      </c>
      <c r="E129" s="1">
        <v>18500</v>
      </c>
      <c r="F129" t="s">
        <v>85</v>
      </c>
      <c r="G12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277.5</v>
      </c>
      <c r="H129" s="12">
        <f>IFERROR(1/Таблица1[[#This Row],[Толщина(мм)]]/Таблица1[[#This Row],[Ширина(мм)]]/Таблица1[[#This Row],[Длинна(мм)]]*1000000000,"")</f>
        <v>66.666666666666671</v>
      </c>
      <c r="I129" s="13">
        <f>IFERROR(1/Таблица1[[#This Row],[Ширина(мм)]]/Таблица1[[#This Row],[Длинна(мм)]]*1000000,"")</f>
        <v>1.6666666666666667</v>
      </c>
      <c r="J129" s="3"/>
      <c r="K129" s="4"/>
      <c r="L129" s="6"/>
      <c r="M129" s="7"/>
      <c r="N12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30" spans="1:14" x14ac:dyDescent="0.25">
      <c r="A130" t="s">
        <v>22</v>
      </c>
      <c r="B130" s="2">
        <v>25</v>
      </c>
      <c r="C130" s="2">
        <v>150</v>
      </c>
      <c r="D130" s="2">
        <v>2000</v>
      </c>
      <c r="E130" s="1">
        <v>18500</v>
      </c>
      <c r="F130" t="s">
        <v>85</v>
      </c>
      <c r="G13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138.75</v>
      </c>
      <c r="H130" s="12">
        <f>IFERROR(1/Таблица1[[#This Row],[Толщина(мм)]]/Таблица1[[#This Row],[Ширина(мм)]]/Таблица1[[#This Row],[Длинна(мм)]]*1000000000,"")</f>
        <v>133.33333333333334</v>
      </c>
      <c r="I130" s="13">
        <f>IFERROR(1/Таблица1[[#This Row],[Ширина(мм)]]/Таблица1[[#This Row],[Длинна(мм)]]*1000000,"")</f>
        <v>3.3333333333333339</v>
      </c>
      <c r="J130" s="3"/>
      <c r="K130" s="4"/>
      <c r="L130" s="6"/>
      <c r="M130" s="7"/>
      <c r="N13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31" spans="1:14" x14ac:dyDescent="0.25">
      <c r="A131" t="s">
        <v>22</v>
      </c>
      <c r="B131" s="2">
        <v>25</v>
      </c>
      <c r="C131" s="2">
        <v>150</v>
      </c>
      <c r="D131" s="2">
        <v>3000</v>
      </c>
      <c r="E131" s="1">
        <v>18500</v>
      </c>
      <c r="F131" t="s">
        <v>85</v>
      </c>
      <c r="G13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208.125</v>
      </c>
      <c r="H131" s="12">
        <f>IFERROR(1/Таблица1[[#This Row],[Толщина(мм)]]/Таблица1[[#This Row],[Ширина(мм)]]/Таблица1[[#This Row],[Длинна(мм)]]*1000000000,"")</f>
        <v>88.8888888888889</v>
      </c>
      <c r="I131" s="13">
        <f>IFERROR(1/Таблица1[[#This Row],[Ширина(мм)]]/Таблица1[[#This Row],[Длинна(мм)]]*1000000,"")</f>
        <v>2.2222222222222223</v>
      </c>
      <c r="J131" s="3"/>
      <c r="K131" s="4"/>
      <c r="L131" s="6"/>
      <c r="M131" s="7"/>
      <c r="N13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32" spans="1:14" x14ac:dyDescent="0.25">
      <c r="A132" t="s">
        <v>22</v>
      </c>
      <c r="B132" s="2">
        <v>25</v>
      </c>
      <c r="C132" s="2">
        <v>150</v>
      </c>
      <c r="D132" s="2">
        <v>4000</v>
      </c>
      <c r="E132" s="1">
        <v>18500</v>
      </c>
      <c r="F132" t="s">
        <v>85</v>
      </c>
      <c r="G13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277.5</v>
      </c>
      <c r="H132" s="12">
        <f>IFERROR(1/Таблица1[[#This Row],[Толщина(мм)]]/Таблица1[[#This Row],[Ширина(мм)]]/Таблица1[[#This Row],[Длинна(мм)]]*1000000000,"")</f>
        <v>66.666666666666671</v>
      </c>
      <c r="I132" s="13">
        <f>IFERROR(1/Таблица1[[#This Row],[Ширина(мм)]]/Таблица1[[#This Row],[Длинна(мм)]]*1000000,"")</f>
        <v>1.666666666666667</v>
      </c>
      <c r="J132" s="3"/>
      <c r="K132" s="4"/>
      <c r="L132" s="6"/>
      <c r="M132" s="7"/>
      <c r="N13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33" spans="1:14" x14ac:dyDescent="0.25">
      <c r="A133" t="s">
        <v>22</v>
      </c>
      <c r="B133" s="2">
        <v>25</v>
      </c>
      <c r="C133" s="2">
        <v>150</v>
      </c>
      <c r="D133" s="2">
        <v>5000</v>
      </c>
      <c r="E133" s="1">
        <v>18500</v>
      </c>
      <c r="F133" t="s">
        <v>85</v>
      </c>
      <c r="G13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346.875</v>
      </c>
      <c r="H133" s="12">
        <f>IFERROR(1/Таблица1[[#This Row],[Толщина(мм)]]/Таблица1[[#This Row],[Ширина(мм)]]/Таблица1[[#This Row],[Длинна(мм)]]*1000000000,"")</f>
        <v>53.333333333333336</v>
      </c>
      <c r="I133" s="13">
        <f>IFERROR(1/Таблица1[[#This Row],[Ширина(мм)]]/Таблица1[[#This Row],[Длинна(мм)]]*1000000,"")</f>
        <v>1.3333333333333335</v>
      </c>
      <c r="J133" s="3"/>
      <c r="K133" s="4"/>
      <c r="L133" s="6"/>
      <c r="M133" s="7"/>
      <c r="N13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34" spans="1:14" x14ac:dyDescent="0.25">
      <c r="A134" t="s">
        <v>22</v>
      </c>
      <c r="B134" s="2">
        <v>25</v>
      </c>
      <c r="C134" s="2">
        <v>150</v>
      </c>
      <c r="D134" s="2">
        <v>6000</v>
      </c>
      <c r="E134" s="1">
        <v>18500</v>
      </c>
      <c r="F134" t="s">
        <v>85</v>
      </c>
      <c r="G13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416.25</v>
      </c>
      <c r="H134" s="12">
        <f>IFERROR(1/Таблица1[[#This Row],[Толщина(мм)]]/Таблица1[[#This Row],[Ширина(мм)]]/Таблица1[[#This Row],[Длинна(мм)]]*1000000000,"")</f>
        <v>44.44444444444445</v>
      </c>
      <c r="I134" s="13">
        <f>IFERROR(1/Таблица1[[#This Row],[Ширина(мм)]]/Таблица1[[#This Row],[Длинна(мм)]]*1000000,"")</f>
        <v>1.1111111111111112</v>
      </c>
      <c r="J134" s="3"/>
      <c r="K134" s="4"/>
      <c r="L134" s="6"/>
      <c r="M134" s="7"/>
      <c r="N13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35" spans="1:14" x14ac:dyDescent="0.25">
      <c r="A135" t="s">
        <v>22</v>
      </c>
      <c r="B135" s="2">
        <v>25</v>
      </c>
      <c r="C135" s="2">
        <v>200</v>
      </c>
      <c r="D135" s="2">
        <v>2000</v>
      </c>
      <c r="E135" s="1">
        <v>18500</v>
      </c>
      <c r="F135" t="s">
        <v>85</v>
      </c>
      <c r="G13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185</v>
      </c>
      <c r="H135" s="12">
        <f>IFERROR(1/Таблица1[[#This Row],[Толщина(мм)]]/Таблица1[[#This Row],[Ширина(мм)]]/Таблица1[[#This Row],[Длинна(мм)]]*1000000000,"")</f>
        <v>100.00000000000001</v>
      </c>
      <c r="I135" s="13">
        <f>IFERROR(1/Таблица1[[#This Row],[Ширина(мм)]]/Таблица1[[#This Row],[Длинна(мм)]]*1000000,"")</f>
        <v>2.5</v>
      </c>
      <c r="J135" s="3"/>
      <c r="K135" s="4"/>
      <c r="L135" s="6"/>
      <c r="M135" s="7"/>
      <c r="N13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36" spans="1:14" x14ac:dyDescent="0.25">
      <c r="A136" t="s">
        <v>22</v>
      </c>
      <c r="B136" s="2">
        <v>25</v>
      </c>
      <c r="C136" s="2">
        <v>200</v>
      </c>
      <c r="D136" s="2">
        <v>3000</v>
      </c>
      <c r="E136" s="1">
        <v>18500</v>
      </c>
      <c r="F136" t="s">
        <v>85</v>
      </c>
      <c r="G13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277.5</v>
      </c>
      <c r="H136" s="12">
        <f>IFERROR(1/Таблица1[[#This Row],[Толщина(мм)]]/Таблица1[[#This Row],[Ширина(мм)]]/Таблица1[[#This Row],[Длинна(мм)]]*1000000000,"")</f>
        <v>66.666666666666671</v>
      </c>
      <c r="I136" s="13">
        <f>IFERROR(1/Таблица1[[#This Row],[Ширина(мм)]]/Таблица1[[#This Row],[Длинна(мм)]]*1000000,"")</f>
        <v>1.6666666666666667</v>
      </c>
      <c r="J136" s="3"/>
      <c r="K136" s="4"/>
      <c r="L136" s="6"/>
      <c r="M136" s="7"/>
      <c r="N13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37" spans="1:14" x14ac:dyDescent="0.25">
      <c r="A137" t="s">
        <v>22</v>
      </c>
      <c r="B137" s="2">
        <v>25</v>
      </c>
      <c r="C137" s="2">
        <v>200</v>
      </c>
      <c r="D137" s="2">
        <v>4000</v>
      </c>
      <c r="E137" s="1">
        <v>18500</v>
      </c>
      <c r="F137" t="s">
        <v>85</v>
      </c>
      <c r="G13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370</v>
      </c>
      <c r="H137" s="12">
        <f>IFERROR(1/Таблица1[[#This Row],[Толщина(мм)]]/Таблица1[[#This Row],[Ширина(мм)]]/Таблица1[[#This Row],[Длинна(мм)]]*1000000000,"")</f>
        <v>50.000000000000007</v>
      </c>
      <c r="I137" s="13">
        <f>IFERROR(1/Таблица1[[#This Row],[Ширина(мм)]]/Таблица1[[#This Row],[Длинна(мм)]]*1000000,"")</f>
        <v>1.25</v>
      </c>
      <c r="J137" s="3"/>
      <c r="K137" s="4"/>
      <c r="L137" s="6"/>
      <c r="M137" s="7"/>
      <c r="N13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38" spans="1:14" x14ac:dyDescent="0.25">
      <c r="A138" t="s">
        <v>22</v>
      </c>
      <c r="B138" s="2">
        <v>25</v>
      </c>
      <c r="C138" s="2">
        <v>200</v>
      </c>
      <c r="D138" s="2">
        <v>5000</v>
      </c>
      <c r="E138" s="1">
        <v>18500</v>
      </c>
      <c r="F138" t="s">
        <v>85</v>
      </c>
      <c r="G13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462.5</v>
      </c>
      <c r="H138" s="12">
        <f>IFERROR(1/Таблица1[[#This Row],[Толщина(мм)]]/Таблица1[[#This Row],[Ширина(мм)]]/Таблица1[[#This Row],[Длинна(мм)]]*1000000000,"")</f>
        <v>40</v>
      </c>
      <c r="I138" s="13">
        <f>IFERROR(1/Таблица1[[#This Row],[Ширина(мм)]]/Таблица1[[#This Row],[Длинна(мм)]]*1000000,"")</f>
        <v>1</v>
      </c>
      <c r="J138" s="3"/>
      <c r="K138" s="4"/>
      <c r="L138" s="6"/>
      <c r="M138" s="7"/>
      <c r="N13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39" spans="1:14" x14ac:dyDescent="0.25">
      <c r="A139" t="s">
        <v>22</v>
      </c>
      <c r="B139" s="2">
        <v>25</v>
      </c>
      <c r="C139" s="2">
        <v>200</v>
      </c>
      <c r="D139" s="2">
        <v>6000</v>
      </c>
      <c r="E139" s="1">
        <v>18500</v>
      </c>
      <c r="F139" t="s">
        <v>85</v>
      </c>
      <c r="G13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555</v>
      </c>
      <c r="H139" s="12">
        <f>IFERROR(1/Таблица1[[#This Row],[Толщина(мм)]]/Таблица1[[#This Row],[Ширина(мм)]]/Таблица1[[#This Row],[Длинна(мм)]]*1000000000,"")</f>
        <v>33.333333333333336</v>
      </c>
      <c r="I139" s="13">
        <f>IFERROR(1/Таблица1[[#This Row],[Ширина(мм)]]/Таблица1[[#This Row],[Длинна(мм)]]*1000000,"")</f>
        <v>0.83333333333333337</v>
      </c>
      <c r="J139" s="3"/>
      <c r="K139" s="4"/>
      <c r="L139" s="6"/>
      <c r="M139" s="7"/>
      <c r="N13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40" spans="1:14" x14ac:dyDescent="0.25">
      <c r="A140" t="s">
        <v>22</v>
      </c>
      <c r="B140" s="2">
        <v>30</v>
      </c>
      <c r="C140" s="2">
        <v>100</v>
      </c>
      <c r="D140" s="2">
        <v>6000</v>
      </c>
      <c r="E140" s="1">
        <v>18500</v>
      </c>
      <c r="F140" t="s">
        <v>85</v>
      </c>
      <c r="G14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333</v>
      </c>
      <c r="H140" s="12">
        <f>IFERROR(1/Таблица1[[#This Row],[Толщина(мм)]]/Таблица1[[#This Row],[Ширина(мм)]]/Таблица1[[#This Row],[Длинна(мм)]]*1000000000,"")</f>
        <v>55.555555555555557</v>
      </c>
      <c r="I140" s="13">
        <f>IFERROR(1/Таблица1[[#This Row],[Ширина(мм)]]/Таблица1[[#This Row],[Длинна(мм)]]*1000000,"")</f>
        <v>1.6666666666666667</v>
      </c>
      <c r="J140" s="3"/>
      <c r="K140" s="4"/>
      <c r="L140" s="6"/>
      <c r="M140" s="7"/>
      <c r="N14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41" spans="1:14" x14ac:dyDescent="0.25">
      <c r="A141" t="s">
        <v>22</v>
      </c>
      <c r="B141" s="2">
        <v>40</v>
      </c>
      <c r="C141" s="2">
        <v>100</v>
      </c>
      <c r="D141" s="2">
        <v>2000</v>
      </c>
      <c r="E141" s="1">
        <v>18500</v>
      </c>
      <c r="F141" t="s">
        <v>85</v>
      </c>
      <c r="G14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148</v>
      </c>
      <c r="H141" s="12">
        <f>IFERROR(1/Таблица1[[#This Row],[Толщина(мм)]]/Таблица1[[#This Row],[Ширина(мм)]]/Таблица1[[#This Row],[Длинна(мм)]]*1000000000,"")</f>
        <v>125</v>
      </c>
      <c r="I141" s="13">
        <f>IFERROR(1/Таблица1[[#This Row],[Ширина(мм)]]/Таблица1[[#This Row],[Длинна(мм)]]*1000000,"")</f>
        <v>5</v>
      </c>
      <c r="J141" s="3"/>
      <c r="K141" s="4"/>
      <c r="L141" s="6"/>
      <c r="M141" s="7"/>
      <c r="N14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42" spans="1:14" x14ac:dyDescent="0.25">
      <c r="A142" t="s">
        <v>22</v>
      </c>
      <c r="B142" s="2">
        <v>40</v>
      </c>
      <c r="C142" s="2">
        <v>100</v>
      </c>
      <c r="D142" s="2">
        <v>3000</v>
      </c>
      <c r="E142" s="1">
        <v>18500</v>
      </c>
      <c r="F142" t="s">
        <v>85</v>
      </c>
      <c r="G14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222</v>
      </c>
      <c r="H142" s="12">
        <f>IFERROR(1/Таблица1[[#This Row],[Толщина(мм)]]/Таблица1[[#This Row],[Ширина(мм)]]/Таблица1[[#This Row],[Длинна(мм)]]*1000000000,"")</f>
        <v>83.333333333333343</v>
      </c>
      <c r="I142" s="13">
        <f>IFERROR(1/Таблица1[[#This Row],[Ширина(мм)]]/Таблица1[[#This Row],[Длинна(мм)]]*1000000,"")</f>
        <v>3.3333333333333335</v>
      </c>
      <c r="J142" s="3"/>
      <c r="K142" s="4"/>
      <c r="L142" s="6"/>
      <c r="M142" s="7"/>
      <c r="N14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43" spans="1:14" x14ac:dyDescent="0.25">
      <c r="A143" t="s">
        <v>22</v>
      </c>
      <c r="B143" s="2">
        <v>40</v>
      </c>
      <c r="C143" s="2">
        <v>100</v>
      </c>
      <c r="D143" s="2">
        <v>4000</v>
      </c>
      <c r="E143" s="1">
        <v>18500</v>
      </c>
      <c r="F143" t="s">
        <v>85</v>
      </c>
      <c r="G14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296</v>
      </c>
      <c r="H143" s="12">
        <f>IFERROR(1/Таблица1[[#This Row],[Толщина(мм)]]/Таблица1[[#This Row],[Ширина(мм)]]/Таблица1[[#This Row],[Длинна(мм)]]*1000000000,"")</f>
        <v>62.5</v>
      </c>
      <c r="I143" s="13">
        <f>IFERROR(1/Таблица1[[#This Row],[Ширина(мм)]]/Таблица1[[#This Row],[Длинна(мм)]]*1000000,"")</f>
        <v>2.5</v>
      </c>
      <c r="J143" s="3"/>
      <c r="K143" s="4"/>
      <c r="L143" s="6"/>
      <c r="M143" s="7"/>
      <c r="N14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44" spans="1:14" x14ac:dyDescent="0.25">
      <c r="A144" t="s">
        <v>22</v>
      </c>
      <c r="B144" s="2">
        <v>40</v>
      </c>
      <c r="C144" s="2">
        <v>100</v>
      </c>
      <c r="D144" s="2">
        <v>5000</v>
      </c>
      <c r="E144" s="1">
        <v>18500</v>
      </c>
      <c r="F144" t="s">
        <v>85</v>
      </c>
      <c r="G14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370</v>
      </c>
      <c r="H144" s="12">
        <f>IFERROR(1/Таблица1[[#This Row],[Толщина(мм)]]/Таблица1[[#This Row],[Ширина(мм)]]/Таблица1[[#This Row],[Длинна(мм)]]*1000000000,"")</f>
        <v>50</v>
      </c>
      <c r="I144" s="13">
        <f>IFERROR(1/Таблица1[[#This Row],[Ширина(мм)]]/Таблица1[[#This Row],[Длинна(мм)]]*1000000,"")</f>
        <v>2</v>
      </c>
      <c r="J144" s="3"/>
      <c r="K144" s="4"/>
      <c r="L144" s="6"/>
      <c r="M144" s="7"/>
      <c r="N14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45" spans="1:14" x14ac:dyDescent="0.25">
      <c r="A145" t="s">
        <v>22</v>
      </c>
      <c r="B145" s="2">
        <v>40</v>
      </c>
      <c r="C145" s="2">
        <v>100</v>
      </c>
      <c r="D145" s="2">
        <v>6000</v>
      </c>
      <c r="E145" s="1">
        <v>18500</v>
      </c>
      <c r="F145" t="s">
        <v>85</v>
      </c>
      <c r="G14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444</v>
      </c>
      <c r="H145" s="12">
        <f>IFERROR(1/Таблица1[[#This Row],[Толщина(мм)]]/Таблица1[[#This Row],[Ширина(мм)]]/Таблица1[[#This Row],[Длинна(мм)]]*1000000000,"")</f>
        <v>41.666666666666671</v>
      </c>
      <c r="I145" s="13">
        <f>IFERROR(1/Таблица1[[#This Row],[Ширина(мм)]]/Таблица1[[#This Row],[Длинна(мм)]]*1000000,"")</f>
        <v>1.6666666666666667</v>
      </c>
      <c r="J145" s="3"/>
      <c r="K145" s="4"/>
      <c r="L145" s="6"/>
      <c r="M145" s="7"/>
      <c r="N14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46" spans="1:14" x14ac:dyDescent="0.25">
      <c r="A146" t="s">
        <v>22</v>
      </c>
      <c r="B146" s="2">
        <v>40</v>
      </c>
      <c r="C146" s="2">
        <v>120</v>
      </c>
      <c r="D146" s="2">
        <v>6000</v>
      </c>
      <c r="E146" s="1">
        <v>18500</v>
      </c>
      <c r="F146" t="s">
        <v>85</v>
      </c>
      <c r="G14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532.79999999999995</v>
      </c>
      <c r="H146" s="12">
        <f>IFERROR(1/Таблица1[[#This Row],[Толщина(мм)]]/Таблица1[[#This Row],[Ширина(мм)]]/Таблица1[[#This Row],[Длинна(мм)]]*1000000000,"")</f>
        <v>34.722222222222229</v>
      </c>
      <c r="I146" s="13">
        <f>IFERROR(1/Таблица1[[#This Row],[Ширина(мм)]]/Таблица1[[#This Row],[Длинна(мм)]]*1000000,"")</f>
        <v>1.3888888888888891</v>
      </c>
      <c r="J146" s="3"/>
      <c r="K146" s="4"/>
      <c r="L146" s="6"/>
      <c r="M146" s="7"/>
      <c r="N14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47" spans="1:14" x14ac:dyDescent="0.25">
      <c r="A147" t="s">
        <v>22</v>
      </c>
      <c r="B147" s="2">
        <v>40</v>
      </c>
      <c r="C147" s="2">
        <v>150</v>
      </c>
      <c r="D147" s="2">
        <v>2000</v>
      </c>
      <c r="E147" s="1">
        <v>18500</v>
      </c>
      <c r="F147" t="s">
        <v>85</v>
      </c>
      <c r="G14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222</v>
      </c>
      <c r="H147" s="12">
        <f>IFERROR(1/Таблица1[[#This Row],[Толщина(мм)]]/Таблица1[[#This Row],[Ширина(мм)]]/Таблица1[[#This Row],[Длинна(мм)]]*1000000000,"")</f>
        <v>83.333333333333343</v>
      </c>
      <c r="I147" s="13">
        <f>IFERROR(1/Таблица1[[#This Row],[Ширина(мм)]]/Таблица1[[#This Row],[Длинна(мм)]]*1000000,"")</f>
        <v>3.3333333333333339</v>
      </c>
      <c r="J147" s="3"/>
      <c r="K147" s="4"/>
      <c r="L147" s="6"/>
      <c r="M147" s="7"/>
      <c r="N14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48" spans="1:14" x14ac:dyDescent="0.25">
      <c r="A148" t="s">
        <v>22</v>
      </c>
      <c r="B148" s="2">
        <v>40</v>
      </c>
      <c r="C148" s="2">
        <v>150</v>
      </c>
      <c r="D148" s="2">
        <v>3000</v>
      </c>
      <c r="E148" s="1">
        <v>18500</v>
      </c>
      <c r="F148" t="s">
        <v>85</v>
      </c>
      <c r="G14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333</v>
      </c>
      <c r="H148" s="12">
        <f>IFERROR(1/Таблица1[[#This Row],[Толщина(мм)]]/Таблица1[[#This Row],[Ширина(мм)]]/Таблица1[[#This Row],[Длинна(мм)]]*1000000000,"")</f>
        <v>55.555555555555564</v>
      </c>
      <c r="I148" s="13">
        <f>IFERROR(1/Таблица1[[#This Row],[Ширина(мм)]]/Таблица1[[#This Row],[Длинна(мм)]]*1000000,"")</f>
        <v>2.2222222222222223</v>
      </c>
      <c r="J148" s="3"/>
      <c r="K148" s="4"/>
      <c r="L148" s="6"/>
      <c r="M148" s="7"/>
      <c r="N14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49" spans="1:14" x14ac:dyDescent="0.25">
      <c r="A149" t="s">
        <v>22</v>
      </c>
      <c r="B149" s="2">
        <v>40</v>
      </c>
      <c r="C149" s="2">
        <v>150</v>
      </c>
      <c r="D149" s="2">
        <v>4000</v>
      </c>
      <c r="E149" s="1">
        <v>18500</v>
      </c>
      <c r="F149" t="s">
        <v>85</v>
      </c>
      <c r="G14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444</v>
      </c>
      <c r="H149" s="12">
        <f>IFERROR(1/Таблица1[[#This Row],[Толщина(мм)]]/Таблица1[[#This Row],[Ширина(мм)]]/Таблица1[[#This Row],[Длинна(мм)]]*1000000000,"")</f>
        <v>41.666666666666671</v>
      </c>
      <c r="I149" s="13">
        <f>IFERROR(1/Таблица1[[#This Row],[Ширина(мм)]]/Таблица1[[#This Row],[Длинна(мм)]]*1000000,"")</f>
        <v>1.666666666666667</v>
      </c>
      <c r="J149" s="3"/>
      <c r="K149" s="4"/>
      <c r="L149" s="6"/>
      <c r="M149" s="7"/>
      <c r="N14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50" spans="1:14" x14ac:dyDescent="0.25">
      <c r="A150" t="s">
        <v>22</v>
      </c>
      <c r="B150" s="2">
        <v>40</v>
      </c>
      <c r="C150" s="2">
        <v>150</v>
      </c>
      <c r="D150" s="2">
        <v>5000</v>
      </c>
      <c r="E150" s="1">
        <v>18500</v>
      </c>
      <c r="F150" t="s">
        <v>85</v>
      </c>
      <c r="G15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555</v>
      </c>
      <c r="H150" s="12">
        <f>IFERROR(1/Таблица1[[#This Row],[Толщина(мм)]]/Таблица1[[#This Row],[Ширина(мм)]]/Таблица1[[#This Row],[Длинна(мм)]]*1000000000,"")</f>
        <v>33.333333333333343</v>
      </c>
      <c r="I150" s="13">
        <f>IFERROR(1/Таблица1[[#This Row],[Ширина(мм)]]/Таблица1[[#This Row],[Длинна(мм)]]*1000000,"")</f>
        <v>1.3333333333333335</v>
      </c>
      <c r="J150" s="3"/>
      <c r="K150" s="4"/>
      <c r="L150" s="6"/>
      <c r="M150" s="7"/>
      <c r="N15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51" spans="1:14" x14ac:dyDescent="0.25">
      <c r="A151" t="s">
        <v>22</v>
      </c>
      <c r="B151" s="2">
        <v>40</v>
      </c>
      <c r="C151" s="2">
        <v>150</v>
      </c>
      <c r="D151" s="2">
        <v>6000</v>
      </c>
      <c r="E151" s="1">
        <v>18500</v>
      </c>
      <c r="F151" t="s">
        <v>85</v>
      </c>
      <c r="G15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666</v>
      </c>
      <c r="H151" s="12">
        <f>IFERROR(1/Таблица1[[#This Row],[Толщина(мм)]]/Таблица1[[#This Row],[Ширина(мм)]]/Таблица1[[#This Row],[Длинна(мм)]]*1000000000,"")</f>
        <v>27.777777777777782</v>
      </c>
      <c r="I151" s="13">
        <f>IFERROR(1/Таблица1[[#This Row],[Ширина(мм)]]/Таблица1[[#This Row],[Длинна(мм)]]*1000000,"")</f>
        <v>1.1111111111111112</v>
      </c>
      <c r="J151" s="3"/>
      <c r="K151" s="4"/>
      <c r="L151" s="6"/>
      <c r="M151" s="7"/>
      <c r="N15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52" spans="1:14" x14ac:dyDescent="0.25">
      <c r="A152" t="s">
        <v>22</v>
      </c>
      <c r="B152" s="2">
        <v>40</v>
      </c>
      <c r="C152" s="2">
        <v>200</v>
      </c>
      <c r="D152" s="2">
        <v>2000</v>
      </c>
      <c r="E152" s="1">
        <v>18500</v>
      </c>
      <c r="F152" t="s">
        <v>85</v>
      </c>
      <c r="G15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296</v>
      </c>
      <c r="H152" s="12">
        <f>IFERROR(1/Таблица1[[#This Row],[Толщина(мм)]]/Таблица1[[#This Row],[Ширина(мм)]]/Таблица1[[#This Row],[Длинна(мм)]]*1000000000,"")</f>
        <v>62.5</v>
      </c>
      <c r="I152" s="13">
        <f>IFERROR(1/Таблица1[[#This Row],[Ширина(мм)]]/Таблица1[[#This Row],[Длинна(мм)]]*1000000,"")</f>
        <v>2.5</v>
      </c>
      <c r="J152" s="3"/>
      <c r="K152" s="4"/>
      <c r="L152" s="6"/>
      <c r="M152" s="7"/>
      <c r="N15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53" spans="1:14" x14ac:dyDescent="0.25">
      <c r="A153" t="s">
        <v>22</v>
      </c>
      <c r="B153" s="2">
        <v>40</v>
      </c>
      <c r="C153" s="2">
        <v>200</v>
      </c>
      <c r="D153" s="2">
        <v>3000</v>
      </c>
      <c r="E153" s="1">
        <v>18500</v>
      </c>
      <c r="F153" t="s">
        <v>85</v>
      </c>
      <c r="G15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444</v>
      </c>
      <c r="H153" s="12">
        <f>IFERROR(1/Таблица1[[#This Row],[Толщина(мм)]]/Таблица1[[#This Row],[Ширина(мм)]]/Таблица1[[#This Row],[Длинна(мм)]]*1000000000,"")</f>
        <v>41.666666666666671</v>
      </c>
      <c r="I153" s="13">
        <f>IFERROR(1/Таблица1[[#This Row],[Ширина(мм)]]/Таблица1[[#This Row],[Длинна(мм)]]*1000000,"")</f>
        <v>1.6666666666666667</v>
      </c>
      <c r="J153" s="3"/>
      <c r="K153" s="4"/>
      <c r="L153" s="6"/>
      <c r="M153" s="7"/>
      <c r="N15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54" spans="1:14" x14ac:dyDescent="0.25">
      <c r="A154" t="s">
        <v>22</v>
      </c>
      <c r="B154" s="2">
        <v>40</v>
      </c>
      <c r="C154" s="2">
        <v>200</v>
      </c>
      <c r="D154" s="2">
        <v>4000</v>
      </c>
      <c r="E154" s="1">
        <v>18500</v>
      </c>
      <c r="F154" t="s">
        <v>85</v>
      </c>
      <c r="G15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592</v>
      </c>
      <c r="H154" s="12">
        <f>IFERROR(1/Таблица1[[#This Row],[Толщина(мм)]]/Таблица1[[#This Row],[Ширина(мм)]]/Таблица1[[#This Row],[Длинна(мм)]]*1000000000,"")</f>
        <v>31.25</v>
      </c>
      <c r="I154" s="13">
        <f>IFERROR(1/Таблица1[[#This Row],[Ширина(мм)]]/Таблица1[[#This Row],[Длинна(мм)]]*1000000,"")</f>
        <v>1.25</v>
      </c>
      <c r="J154" s="3"/>
      <c r="K154" s="4"/>
      <c r="L154" s="6"/>
      <c r="M154" s="7"/>
      <c r="N15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55" spans="1:14" x14ac:dyDescent="0.25">
      <c r="A155" t="s">
        <v>22</v>
      </c>
      <c r="B155" s="2">
        <v>40</v>
      </c>
      <c r="C155" s="2">
        <v>200</v>
      </c>
      <c r="D155" s="2">
        <v>5000</v>
      </c>
      <c r="E155" s="1">
        <v>18500</v>
      </c>
      <c r="F155" t="s">
        <v>85</v>
      </c>
      <c r="G15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740</v>
      </c>
      <c r="H155" s="12">
        <f>IFERROR(1/Таблица1[[#This Row],[Толщина(мм)]]/Таблица1[[#This Row],[Ширина(мм)]]/Таблица1[[#This Row],[Длинна(мм)]]*1000000000,"")</f>
        <v>25</v>
      </c>
      <c r="I155" s="13">
        <f>IFERROR(1/Таблица1[[#This Row],[Ширина(мм)]]/Таблица1[[#This Row],[Длинна(мм)]]*1000000,"")</f>
        <v>1</v>
      </c>
      <c r="J155" s="3"/>
      <c r="K155" s="4"/>
      <c r="L155" s="6"/>
      <c r="M155" s="7"/>
      <c r="N15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56" spans="1:14" x14ac:dyDescent="0.25">
      <c r="A156" t="s">
        <v>22</v>
      </c>
      <c r="B156" s="2">
        <v>40</v>
      </c>
      <c r="C156" s="2">
        <v>200</v>
      </c>
      <c r="D156" s="2">
        <v>6000</v>
      </c>
      <c r="E156" s="1">
        <v>18500</v>
      </c>
      <c r="F156" t="s">
        <v>85</v>
      </c>
      <c r="G15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888</v>
      </c>
      <c r="H156" s="12">
        <f>IFERROR(1/Таблица1[[#This Row],[Толщина(мм)]]/Таблица1[[#This Row],[Ширина(мм)]]/Таблица1[[#This Row],[Длинна(мм)]]*1000000000,"")</f>
        <v>20.833333333333336</v>
      </c>
      <c r="I156" s="13">
        <f>IFERROR(1/Таблица1[[#This Row],[Ширина(мм)]]/Таблица1[[#This Row],[Длинна(мм)]]*1000000,"")</f>
        <v>0.83333333333333337</v>
      </c>
      <c r="J156" s="3"/>
      <c r="K156" s="4"/>
      <c r="L156" s="6"/>
      <c r="M156" s="7"/>
      <c r="N15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57" spans="1:14" x14ac:dyDescent="0.25">
      <c r="A157" t="s">
        <v>22</v>
      </c>
      <c r="B157" s="2">
        <v>50</v>
      </c>
      <c r="C157" s="2">
        <v>100</v>
      </c>
      <c r="D157" s="2">
        <v>2000</v>
      </c>
      <c r="E157" s="1">
        <v>18500</v>
      </c>
      <c r="F157" t="s">
        <v>85</v>
      </c>
      <c r="G15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185</v>
      </c>
      <c r="H157" s="12">
        <f>IFERROR(1/Таблица1[[#This Row],[Толщина(мм)]]/Таблица1[[#This Row],[Ширина(мм)]]/Таблица1[[#This Row],[Длинна(мм)]]*1000000000,"")</f>
        <v>100.00000000000001</v>
      </c>
      <c r="I157" s="13">
        <f>IFERROR(1/Таблица1[[#This Row],[Ширина(мм)]]/Таблица1[[#This Row],[Длинна(мм)]]*1000000,"")</f>
        <v>5</v>
      </c>
      <c r="J157" s="3"/>
      <c r="K157" s="4"/>
      <c r="L157" s="6"/>
      <c r="M157" s="7"/>
      <c r="N15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58" spans="1:14" x14ac:dyDescent="0.25">
      <c r="A158" t="s">
        <v>22</v>
      </c>
      <c r="B158" s="2">
        <v>50</v>
      </c>
      <c r="C158" s="2">
        <v>100</v>
      </c>
      <c r="D158" s="2">
        <v>3000</v>
      </c>
      <c r="E158" s="1">
        <v>18500</v>
      </c>
      <c r="F158" t="s">
        <v>85</v>
      </c>
      <c r="G15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277.5</v>
      </c>
      <c r="H158" s="12">
        <f>IFERROR(1/Таблица1[[#This Row],[Толщина(мм)]]/Таблица1[[#This Row],[Ширина(мм)]]/Таблица1[[#This Row],[Длинна(мм)]]*1000000000,"")</f>
        <v>66.666666666666671</v>
      </c>
      <c r="I158" s="13">
        <f>IFERROR(1/Таблица1[[#This Row],[Ширина(мм)]]/Таблица1[[#This Row],[Длинна(мм)]]*1000000,"")</f>
        <v>3.3333333333333335</v>
      </c>
      <c r="J158" s="3"/>
      <c r="K158" s="4"/>
      <c r="L158" s="6"/>
      <c r="M158" s="7"/>
      <c r="N15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59" spans="1:14" x14ac:dyDescent="0.25">
      <c r="A159" t="s">
        <v>22</v>
      </c>
      <c r="B159" s="2">
        <v>50</v>
      </c>
      <c r="C159" s="2">
        <v>100</v>
      </c>
      <c r="D159" s="2">
        <v>4000</v>
      </c>
      <c r="E159" s="1">
        <v>18500</v>
      </c>
      <c r="F159" t="s">
        <v>85</v>
      </c>
      <c r="G15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370</v>
      </c>
      <c r="H159" s="12">
        <f>IFERROR(1/Таблица1[[#This Row],[Толщина(мм)]]/Таблица1[[#This Row],[Ширина(мм)]]/Таблица1[[#This Row],[Длинна(мм)]]*1000000000,"")</f>
        <v>50.000000000000007</v>
      </c>
      <c r="I159" s="13">
        <f>IFERROR(1/Таблица1[[#This Row],[Ширина(мм)]]/Таблица1[[#This Row],[Длинна(мм)]]*1000000,"")</f>
        <v>2.5</v>
      </c>
      <c r="J159" s="3"/>
      <c r="K159" s="4"/>
      <c r="L159" s="6"/>
      <c r="M159" s="7"/>
      <c r="N15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60" spans="1:14" x14ac:dyDescent="0.25">
      <c r="A160" t="s">
        <v>22</v>
      </c>
      <c r="B160" s="2">
        <v>50</v>
      </c>
      <c r="C160" s="2">
        <v>100</v>
      </c>
      <c r="D160" s="2">
        <v>5000</v>
      </c>
      <c r="E160" s="1">
        <v>18500</v>
      </c>
      <c r="F160" t="s">
        <v>85</v>
      </c>
      <c r="G16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462.5</v>
      </c>
      <c r="H160" s="12">
        <f>IFERROR(1/Таблица1[[#This Row],[Толщина(мм)]]/Таблица1[[#This Row],[Ширина(мм)]]/Таблица1[[#This Row],[Длинна(мм)]]*1000000000,"")</f>
        <v>40</v>
      </c>
      <c r="I160" s="13">
        <f>IFERROR(1/Таблица1[[#This Row],[Ширина(мм)]]/Таблица1[[#This Row],[Длинна(мм)]]*1000000,"")</f>
        <v>2</v>
      </c>
      <c r="J160" s="3"/>
      <c r="K160" s="4"/>
      <c r="L160" s="6"/>
      <c r="M160" s="7"/>
      <c r="N16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61" spans="1:14" x14ac:dyDescent="0.25">
      <c r="A161" t="s">
        <v>22</v>
      </c>
      <c r="B161" s="2">
        <v>50</v>
      </c>
      <c r="C161" s="2">
        <v>100</v>
      </c>
      <c r="D161" s="2">
        <v>6000</v>
      </c>
      <c r="E161" s="1">
        <v>18500</v>
      </c>
      <c r="F161" t="s">
        <v>85</v>
      </c>
      <c r="G16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555</v>
      </c>
      <c r="H161" s="12">
        <f>IFERROR(1/Таблица1[[#This Row],[Толщина(мм)]]/Таблица1[[#This Row],[Ширина(мм)]]/Таблица1[[#This Row],[Длинна(мм)]]*1000000000,"")</f>
        <v>33.333333333333336</v>
      </c>
      <c r="I161" s="13">
        <f>IFERROR(1/Таблица1[[#This Row],[Ширина(мм)]]/Таблица1[[#This Row],[Длинна(мм)]]*1000000,"")</f>
        <v>1.6666666666666667</v>
      </c>
      <c r="J161" s="3"/>
      <c r="K161" s="4"/>
      <c r="L161" s="6"/>
      <c r="M161" s="7"/>
      <c r="N16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62" spans="1:14" x14ac:dyDescent="0.25">
      <c r="A162" t="s">
        <v>22</v>
      </c>
      <c r="B162" s="2">
        <v>50</v>
      </c>
      <c r="C162" s="2">
        <v>150</v>
      </c>
      <c r="D162" s="2">
        <v>2000</v>
      </c>
      <c r="E162" s="1">
        <v>18500</v>
      </c>
      <c r="F162" t="s">
        <v>85</v>
      </c>
      <c r="G16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277.5</v>
      </c>
      <c r="H162" s="12">
        <f>IFERROR(1/Таблица1[[#This Row],[Толщина(мм)]]/Таблица1[[#This Row],[Ширина(мм)]]/Таблица1[[#This Row],[Длинна(мм)]]*1000000000,"")</f>
        <v>66.666666666666671</v>
      </c>
      <c r="I162" s="13">
        <f>IFERROR(1/Таблица1[[#This Row],[Ширина(мм)]]/Таблица1[[#This Row],[Длинна(мм)]]*1000000,"")</f>
        <v>3.3333333333333339</v>
      </c>
      <c r="J162" s="3"/>
      <c r="K162" s="4"/>
      <c r="L162" s="6"/>
      <c r="M162" s="7"/>
      <c r="N16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63" spans="1:14" x14ac:dyDescent="0.25">
      <c r="A163" t="s">
        <v>22</v>
      </c>
      <c r="B163" s="2">
        <v>50</v>
      </c>
      <c r="C163" s="2">
        <v>150</v>
      </c>
      <c r="D163" s="2">
        <v>3000</v>
      </c>
      <c r="E163" s="1">
        <v>18500</v>
      </c>
      <c r="F163" t="s">
        <v>85</v>
      </c>
      <c r="G16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416.25</v>
      </c>
      <c r="H163" s="12">
        <f>IFERROR(1/Таблица1[[#This Row],[Толщина(мм)]]/Таблица1[[#This Row],[Ширина(мм)]]/Таблица1[[#This Row],[Длинна(мм)]]*1000000000,"")</f>
        <v>44.44444444444445</v>
      </c>
      <c r="I163" s="13">
        <f>IFERROR(1/Таблица1[[#This Row],[Ширина(мм)]]/Таблица1[[#This Row],[Длинна(мм)]]*1000000,"")</f>
        <v>2.2222222222222223</v>
      </c>
      <c r="J163" s="3"/>
      <c r="K163" s="4"/>
      <c r="L163" s="6"/>
      <c r="M163" s="7"/>
      <c r="N16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64" spans="1:14" x14ac:dyDescent="0.25">
      <c r="A164" t="s">
        <v>22</v>
      </c>
      <c r="B164" s="2">
        <v>50</v>
      </c>
      <c r="C164" s="2">
        <v>150</v>
      </c>
      <c r="D164" s="2">
        <v>4000</v>
      </c>
      <c r="E164" s="1">
        <v>18500</v>
      </c>
      <c r="F164" t="s">
        <v>85</v>
      </c>
      <c r="G16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555</v>
      </c>
      <c r="H164" s="12">
        <f>IFERROR(1/Таблица1[[#This Row],[Толщина(мм)]]/Таблица1[[#This Row],[Ширина(мм)]]/Таблица1[[#This Row],[Длинна(мм)]]*1000000000,"")</f>
        <v>33.333333333333336</v>
      </c>
      <c r="I164" s="13">
        <f>IFERROR(1/Таблица1[[#This Row],[Ширина(мм)]]/Таблица1[[#This Row],[Длинна(мм)]]*1000000,"")</f>
        <v>1.666666666666667</v>
      </c>
      <c r="J164" s="3"/>
      <c r="K164" s="4"/>
      <c r="L164" s="6"/>
      <c r="M164" s="7"/>
      <c r="N16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65" spans="1:14" x14ac:dyDescent="0.25">
      <c r="A165" t="s">
        <v>22</v>
      </c>
      <c r="B165" s="2">
        <v>50</v>
      </c>
      <c r="C165" s="2">
        <v>150</v>
      </c>
      <c r="D165" s="2">
        <v>5000</v>
      </c>
      <c r="E165" s="1">
        <v>18500</v>
      </c>
      <c r="F165" t="s">
        <v>85</v>
      </c>
      <c r="G16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693.75</v>
      </c>
      <c r="H165" s="12">
        <f>IFERROR(1/Таблица1[[#This Row],[Толщина(мм)]]/Таблица1[[#This Row],[Ширина(мм)]]/Таблица1[[#This Row],[Длинна(мм)]]*1000000000,"")</f>
        <v>26.666666666666668</v>
      </c>
      <c r="I165" s="13">
        <f>IFERROR(1/Таблица1[[#This Row],[Ширина(мм)]]/Таблица1[[#This Row],[Длинна(мм)]]*1000000,"")</f>
        <v>1.3333333333333335</v>
      </c>
      <c r="J165" s="3"/>
      <c r="K165" s="4"/>
      <c r="L165" s="6"/>
      <c r="M165" s="7"/>
      <c r="N16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66" spans="1:14" x14ac:dyDescent="0.25">
      <c r="A166" t="s">
        <v>22</v>
      </c>
      <c r="B166" s="2">
        <v>50</v>
      </c>
      <c r="C166" s="2">
        <v>150</v>
      </c>
      <c r="D166" s="2">
        <v>6000</v>
      </c>
      <c r="E166" s="1">
        <v>18500</v>
      </c>
      <c r="F166" t="s">
        <v>85</v>
      </c>
      <c r="G16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832.5</v>
      </c>
      <c r="H166" s="12">
        <f>IFERROR(1/Таблица1[[#This Row],[Толщина(мм)]]/Таблица1[[#This Row],[Ширина(мм)]]/Таблица1[[#This Row],[Длинна(мм)]]*1000000000,"")</f>
        <v>22.222222222222225</v>
      </c>
      <c r="I166" s="13">
        <f>IFERROR(1/Таблица1[[#This Row],[Ширина(мм)]]/Таблица1[[#This Row],[Длинна(мм)]]*1000000,"")</f>
        <v>1.1111111111111112</v>
      </c>
      <c r="J166" s="3"/>
      <c r="K166" s="4"/>
      <c r="L166" s="6"/>
      <c r="M166" s="7"/>
      <c r="N16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67" spans="1:14" x14ac:dyDescent="0.25">
      <c r="A167" t="s">
        <v>22</v>
      </c>
      <c r="B167" s="2">
        <v>50</v>
      </c>
      <c r="C167" s="2">
        <v>200</v>
      </c>
      <c r="D167" s="2">
        <v>2000</v>
      </c>
      <c r="E167" s="1">
        <v>18500</v>
      </c>
      <c r="F167" t="s">
        <v>85</v>
      </c>
      <c r="G16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370</v>
      </c>
      <c r="H167" s="12">
        <f>IFERROR(1/Таблица1[[#This Row],[Толщина(мм)]]/Таблица1[[#This Row],[Ширина(мм)]]/Таблица1[[#This Row],[Длинна(мм)]]*1000000000,"")</f>
        <v>50.000000000000007</v>
      </c>
      <c r="I167" s="13">
        <f>IFERROR(1/Таблица1[[#This Row],[Ширина(мм)]]/Таблица1[[#This Row],[Длинна(мм)]]*1000000,"")</f>
        <v>2.5</v>
      </c>
      <c r="J167" s="3"/>
      <c r="K167" s="4"/>
      <c r="L167" s="6"/>
      <c r="M167" s="7"/>
      <c r="N16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68" spans="1:14" x14ac:dyDescent="0.25">
      <c r="A168" t="s">
        <v>22</v>
      </c>
      <c r="B168" s="2">
        <v>50</v>
      </c>
      <c r="C168" s="2">
        <v>200</v>
      </c>
      <c r="D168" s="2">
        <v>3000</v>
      </c>
      <c r="E168" s="1">
        <v>18500</v>
      </c>
      <c r="F168" t="s">
        <v>85</v>
      </c>
      <c r="G16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555</v>
      </c>
      <c r="H168" s="12">
        <f>IFERROR(1/Таблица1[[#This Row],[Толщина(мм)]]/Таблица1[[#This Row],[Ширина(мм)]]/Таблица1[[#This Row],[Длинна(мм)]]*1000000000,"")</f>
        <v>33.333333333333336</v>
      </c>
      <c r="I168" s="13">
        <f>IFERROR(1/Таблица1[[#This Row],[Ширина(мм)]]/Таблица1[[#This Row],[Длинна(мм)]]*1000000,"")</f>
        <v>1.6666666666666667</v>
      </c>
      <c r="J168" s="3"/>
      <c r="K168" s="4"/>
      <c r="L168" s="6"/>
      <c r="M168" s="7"/>
      <c r="N16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69" spans="1:14" x14ac:dyDescent="0.25">
      <c r="A169" t="s">
        <v>22</v>
      </c>
      <c r="B169" s="2">
        <v>50</v>
      </c>
      <c r="C169" s="2">
        <v>200</v>
      </c>
      <c r="D169" s="2">
        <v>4000</v>
      </c>
      <c r="E169" s="1">
        <v>18500</v>
      </c>
      <c r="F169" t="s">
        <v>85</v>
      </c>
      <c r="G16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740</v>
      </c>
      <c r="H169" s="12">
        <f>IFERROR(1/Таблица1[[#This Row],[Толщина(мм)]]/Таблица1[[#This Row],[Ширина(мм)]]/Таблица1[[#This Row],[Длинна(мм)]]*1000000000,"")</f>
        <v>25.000000000000004</v>
      </c>
      <c r="I169" s="13">
        <f>IFERROR(1/Таблица1[[#This Row],[Ширина(мм)]]/Таблица1[[#This Row],[Длинна(мм)]]*1000000,"")</f>
        <v>1.25</v>
      </c>
      <c r="J169" s="3"/>
      <c r="K169" s="4"/>
      <c r="L169" s="6"/>
      <c r="M169" s="7"/>
      <c r="N16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70" spans="1:14" x14ac:dyDescent="0.25">
      <c r="A170" t="s">
        <v>22</v>
      </c>
      <c r="B170" s="2">
        <v>50</v>
      </c>
      <c r="C170" s="2">
        <v>200</v>
      </c>
      <c r="D170" s="2">
        <v>5000</v>
      </c>
      <c r="E170" s="1">
        <v>18500</v>
      </c>
      <c r="F170" t="s">
        <v>85</v>
      </c>
      <c r="G17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925</v>
      </c>
      <c r="H170" s="12">
        <f>IFERROR(1/Таблица1[[#This Row],[Толщина(мм)]]/Таблица1[[#This Row],[Ширина(мм)]]/Таблица1[[#This Row],[Длинна(мм)]]*1000000000,"")</f>
        <v>20</v>
      </c>
      <c r="I170" s="13">
        <f>IFERROR(1/Таблица1[[#This Row],[Ширина(мм)]]/Таблица1[[#This Row],[Длинна(мм)]]*1000000,"")</f>
        <v>1</v>
      </c>
      <c r="J170" s="3"/>
      <c r="K170" s="4"/>
      <c r="L170" s="6"/>
      <c r="M170" s="7"/>
      <c r="N17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71" spans="1:14" x14ac:dyDescent="0.25">
      <c r="A171" t="s">
        <v>22</v>
      </c>
      <c r="B171" s="2">
        <v>50</v>
      </c>
      <c r="C171" s="2">
        <v>200</v>
      </c>
      <c r="D171" s="2">
        <v>6000</v>
      </c>
      <c r="E171" s="1">
        <v>18500</v>
      </c>
      <c r="F171" t="s">
        <v>85</v>
      </c>
      <c r="G17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1110</v>
      </c>
      <c r="H171" s="12">
        <f>IFERROR(1/Таблица1[[#This Row],[Толщина(мм)]]/Таблица1[[#This Row],[Ширина(мм)]]/Таблица1[[#This Row],[Длинна(мм)]]*1000000000,"")</f>
        <v>16.666666666666668</v>
      </c>
      <c r="I171" s="13">
        <f>IFERROR(1/Таблица1[[#This Row],[Ширина(мм)]]/Таблица1[[#This Row],[Длинна(мм)]]*1000000,"")</f>
        <v>0.83333333333333337</v>
      </c>
      <c r="J171" s="3"/>
      <c r="K171" s="4"/>
      <c r="L171" s="6"/>
      <c r="M171" s="7"/>
      <c r="N17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72" spans="1:14" x14ac:dyDescent="0.25">
      <c r="A172" t="s">
        <v>23</v>
      </c>
      <c r="B172" s="2">
        <v>25</v>
      </c>
      <c r="C172" s="2">
        <v>100</v>
      </c>
      <c r="D172" s="2">
        <v>3000</v>
      </c>
      <c r="E172" s="1">
        <v>10000</v>
      </c>
      <c r="F172" t="s">
        <v>85</v>
      </c>
      <c r="G17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75</v>
      </c>
      <c r="H172" s="12">
        <f>IFERROR(1/Таблица1[[#This Row],[Толщина(мм)]]/Таблица1[[#This Row],[Ширина(мм)]]/Таблица1[[#This Row],[Длинна(мм)]]*1000000000,"")</f>
        <v>133.33333333333334</v>
      </c>
      <c r="I172" s="13">
        <f>IFERROR(1/Таблица1[[#This Row],[Ширина(мм)]]/Таблица1[[#This Row],[Длинна(мм)]]*1000000,"")</f>
        <v>3.3333333333333335</v>
      </c>
      <c r="J172" s="3"/>
      <c r="K172" s="4"/>
      <c r="L172" s="6"/>
      <c r="M172" s="7"/>
      <c r="N17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73" spans="1:14" x14ac:dyDescent="0.25">
      <c r="A173" t="s">
        <v>23</v>
      </c>
      <c r="B173" s="2">
        <v>25</v>
      </c>
      <c r="C173" s="2">
        <v>100</v>
      </c>
      <c r="D173" s="2">
        <v>4000</v>
      </c>
      <c r="E173" s="1">
        <v>10000</v>
      </c>
      <c r="F173" t="s">
        <v>85</v>
      </c>
      <c r="G17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100</v>
      </c>
      <c r="H173" s="12">
        <f>IFERROR(1/Таблица1[[#This Row],[Толщина(мм)]]/Таблица1[[#This Row],[Ширина(мм)]]/Таблица1[[#This Row],[Длинна(мм)]]*1000000000,"")</f>
        <v>100.00000000000001</v>
      </c>
      <c r="I173" s="13">
        <f>IFERROR(1/Таблица1[[#This Row],[Ширина(мм)]]/Таблица1[[#This Row],[Длинна(мм)]]*1000000,"")</f>
        <v>2.5</v>
      </c>
      <c r="J173" s="3"/>
      <c r="K173" s="4"/>
      <c r="L173" s="6"/>
      <c r="M173" s="7"/>
      <c r="N17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74" spans="1:14" x14ac:dyDescent="0.25">
      <c r="A174" t="s">
        <v>23</v>
      </c>
      <c r="B174" s="2">
        <v>25</v>
      </c>
      <c r="C174" s="2">
        <v>100</v>
      </c>
      <c r="D174" s="2">
        <v>6000</v>
      </c>
      <c r="E174" s="1">
        <v>10000</v>
      </c>
      <c r="F174" t="s">
        <v>85</v>
      </c>
      <c r="G17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150</v>
      </c>
      <c r="H174" s="12">
        <f>IFERROR(1/Таблица1[[#This Row],[Толщина(мм)]]/Таблица1[[#This Row],[Ширина(мм)]]/Таблица1[[#This Row],[Длинна(мм)]]*1000000000,"")</f>
        <v>66.666666666666671</v>
      </c>
      <c r="I174" s="13">
        <f>IFERROR(1/Таблица1[[#This Row],[Ширина(мм)]]/Таблица1[[#This Row],[Длинна(мм)]]*1000000,"")</f>
        <v>1.6666666666666667</v>
      </c>
      <c r="J174" s="3"/>
      <c r="K174" s="4"/>
      <c r="L174" s="6"/>
      <c r="M174" s="7"/>
      <c r="N17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75" spans="1:14" x14ac:dyDescent="0.25">
      <c r="A175" t="s">
        <v>23</v>
      </c>
      <c r="B175" s="2">
        <v>25</v>
      </c>
      <c r="C175" s="2">
        <v>150</v>
      </c>
      <c r="D175" s="2">
        <v>3000</v>
      </c>
      <c r="E175" s="1">
        <v>10000</v>
      </c>
      <c r="F175" t="s">
        <v>85</v>
      </c>
      <c r="G17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112.5</v>
      </c>
      <c r="H175" s="12">
        <f>IFERROR(1/Таблица1[[#This Row],[Толщина(мм)]]/Таблица1[[#This Row],[Ширина(мм)]]/Таблица1[[#This Row],[Длинна(мм)]]*1000000000,"")</f>
        <v>88.8888888888889</v>
      </c>
      <c r="I175" s="13">
        <f>IFERROR(1/Таблица1[[#This Row],[Ширина(мм)]]/Таблица1[[#This Row],[Длинна(мм)]]*1000000,"")</f>
        <v>2.2222222222222223</v>
      </c>
      <c r="J175" s="3"/>
      <c r="K175" s="4"/>
      <c r="L175" s="6"/>
      <c r="M175" s="7"/>
      <c r="N17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76" spans="1:14" x14ac:dyDescent="0.25">
      <c r="A176" t="s">
        <v>23</v>
      </c>
      <c r="B176" s="2">
        <v>25</v>
      </c>
      <c r="C176" s="2">
        <v>150</v>
      </c>
      <c r="D176" s="2">
        <v>5000</v>
      </c>
      <c r="E176" s="1">
        <v>10000</v>
      </c>
      <c r="F176" t="s">
        <v>85</v>
      </c>
      <c r="G17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187.5</v>
      </c>
      <c r="H176" s="12">
        <f>IFERROR(1/Таблица1[[#This Row],[Толщина(мм)]]/Таблица1[[#This Row],[Ширина(мм)]]/Таблица1[[#This Row],[Длинна(мм)]]*1000000000,"")</f>
        <v>53.333333333333336</v>
      </c>
      <c r="I176" s="13">
        <f>IFERROR(1/Таблица1[[#This Row],[Ширина(мм)]]/Таблица1[[#This Row],[Длинна(мм)]]*1000000,"")</f>
        <v>1.3333333333333335</v>
      </c>
      <c r="J176" s="3"/>
      <c r="K176" s="4"/>
      <c r="L176" s="6"/>
      <c r="M176" s="7"/>
      <c r="N17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77" spans="1:14" x14ac:dyDescent="0.25">
      <c r="A177" t="s">
        <v>23</v>
      </c>
      <c r="B177" s="2">
        <v>25</v>
      </c>
      <c r="C177" s="2">
        <v>150</v>
      </c>
      <c r="D177" s="2">
        <v>6000</v>
      </c>
      <c r="E177" s="1">
        <v>10000</v>
      </c>
      <c r="F177" t="s">
        <v>85</v>
      </c>
      <c r="G17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225</v>
      </c>
      <c r="H177" s="12">
        <f>IFERROR(1/Таблица1[[#This Row],[Толщина(мм)]]/Таблица1[[#This Row],[Ширина(мм)]]/Таблица1[[#This Row],[Длинна(мм)]]*1000000000,"")</f>
        <v>44.44444444444445</v>
      </c>
      <c r="I177" s="13">
        <f>IFERROR(1/Таблица1[[#This Row],[Ширина(мм)]]/Таблица1[[#This Row],[Длинна(мм)]]*1000000,"")</f>
        <v>1.1111111111111112</v>
      </c>
      <c r="J177" s="3"/>
      <c r="K177" s="4"/>
      <c r="L177" s="6"/>
      <c r="M177" s="7"/>
      <c r="N17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78" spans="1:14" x14ac:dyDescent="0.25">
      <c r="A178" t="s">
        <v>23</v>
      </c>
      <c r="B178" s="2">
        <v>40</v>
      </c>
      <c r="C178" s="2">
        <v>100</v>
      </c>
      <c r="D178" s="2">
        <v>3000</v>
      </c>
      <c r="E178" s="1">
        <v>13000</v>
      </c>
      <c r="F178" t="s">
        <v>85</v>
      </c>
      <c r="G17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156</v>
      </c>
      <c r="H178" s="12">
        <f>IFERROR(1/Таблица1[[#This Row],[Толщина(мм)]]/Таблица1[[#This Row],[Ширина(мм)]]/Таблица1[[#This Row],[Длинна(мм)]]*1000000000,"")</f>
        <v>83.333333333333343</v>
      </c>
      <c r="I178" s="13">
        <f>IFERROR(1/Таблица1[[#This Row],[Ширина(мм)]]/Таблица1[[#This Row],[Длинна(мм)]]*1000000,"")</f>
        <v>3.3333333333333335</v>
      </c>
      <c r="J178" s="3"/>
      <c r="K178" s="4"/>
      <c r="L178" s="6"/>
      <c r="M178" s="7"/>
      <c r="N17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79" spans="1:14" x14ac:dyDescent="0.25">
      <c r="A179" t="s">
        <v>23</v>
      </c>
      <c r="B179" s="2">
        <v>40</v>
      </c>
      <c r="C179" s="2">
        <v>100</v>
      </c>
      <c r="D179" s="2">
        <v>6000</v>
      </c>
      <c r="E179" s="1">
        <v>13000</v>
      </c>
      <c r="F179" t="s">
        <v>85</v>
      </c>
      <c r="G17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312</v>
      </c>
      <c r="H179" s="12">
        <f>IFERROR(1/Таблица1[[#This Row],[Толщина(мм)]]/Таблица1[[#This Row],[Ширина(мм)]]/Таблица1[[#This Row],[Длинна(мм)]]*1000000000,"")</f>
        <v>41.666666666666671</v>
      </c>
      <c r="I179" s="13">
        <f>IFERROR(1/Таблица1[[#This Row],[Ширина(мм)]]/Таблица1[[#This Row],[Длинна(мм)]]*1000000,"")</f>
        <v>1.6666666666666667</v>
      </c>
      <c r="J179" s="3"/>
      <c r="K179" s="4"/>
      <c r="L179" s="6"/>
      <c r="M179" s="7"/>
      <c r="N17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80" spans="1:14" x14ac:dyDescent="0.25">
      <c r="A180" t="s">
        <v>23</v>
      </c>
      <c r="B180" s="2">
        <v>40</v>
      </c>
      <c r="C180" s="2">
        <v>150</v>
      </c>
      <c r="D180" s="2">
        <v>6000</v>
      </c>
      <c r="E180" s="1">
        <v>13000</v>
      </c>
      <c r="F180" t="s">
        <v>85</v>
      </c>
      <c r="G18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468</v>
      </c>
      <c r="H180" s="12">
        <f>IFERROR(1/Таблица1[[#This Row],[Толщина(мм)]]/Таблица1[[#This Row],[Ширина(мм)]]/Таблица1[[#This Row],[Длинна(мм)]]*1000000000,"")</f>
        <v>27.777777777777782</v>
      </c>
      <c r="I180" s="13">
        <f>IFERROR(1/Таблица1[[#This Row],[Ширина(мм)]]/Таблица1[[#This Row],[Длинна(мм)]]*1000000,"")</f>
        <v>1.1111111111111112</v>
      </c>
      <c r="J180" s="3"/>
      <c r="K180" s="4"/>
      <c r="L180" s="6"/>
      <c r="M180" s="7"/>
      <c r="N18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81" spans="1:14" x14ac:dyDescent="0.25">
      <c r="A181" t="s">
        <v>23</v>
      </c>
      <c r="B181" s="2">
        <v>40</v>
      </c>
      <c r="C181" s="2">
        <v>200</v>
      </c>
      <c r="D181" s="2">
        <v>6000</v>
      </c>
      <c r="E181" s="1">
        <v>13000</v>
      </c>
      <c r="F181" t="s">
        <v>85</v>
      </c>
      <c r="G18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624</v>
      </c>
      <c r="H181" s="12">
        <f>IFERROR(1/Таблица1[[#This Row],[Толщина(мм)]]/Таблица1[[#This Row],[Ширина(мм)]]/Таблица1[[#This Row],[Длинна(мм)]]*1000000000,"")</f>
        <v>20.833333333333336</v>
      </c>
      <c r="I181" s="13">
        <f>IFERROR(1/Таблица1[[#This Row],[Ширина(мм)]]/Таблица1[[#This Row],[Длинна(мм)]]*1000000,"")</f>
        <v>0.83333333333333337</v>
      </c>
      <c r="J181" s="3"/>
      <c r="K181" s="4"/>
      <c r="L181" s="6"/>
      <c r="M181" s="7"/>
      <c r="N18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82" spans="1:14" x14ac:dyDescent="0.25">
      <c r="A182" t="s">
        <v>23</v>
      </c>
      <c r="B182" s="2">
        <v>50</v>
      </c>
      <c r="C182" s="2">
        <v>100</v>
      </c>
      <c r="D182" s="2">
        <v>3000</v>
      </c>
      <c r="E182" s="1">
        <v>13000</v>
      </c>
      <c r="F182" t="s">
        <v>85</v>
      </c>
      <c r="G18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195</v>
      </c>
      <c r="H182" s="12">
        <f>IFERROR(1/Таблица1[[#This Row],[Толщина(мм)]]/Таблица1[[#This Row],[Ширина(мм)]]/Таблица1[[#This Row],[Длинна(мм)]]*1000000000,"")</f>
        <v>66.666666666666671</v>
      </c>
      <c r="I182" s="13">
        <f>IFERROR(1/Таблица1[[#This Row],[Ширина(мм)]]/Таблица1[[#This Row],[Длинна(мм)]]*1000000,"")</f>
        <v>3.3333333333333335</v>
      </c>
      <c r="J182" s="3"/>
      <c r="K182" s="4"/>
      <c r="L182" s="6"/>
      <c r="M182" s="7"/>
      <c r="N18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83" spans="1:14" x14ac:dyDescent="0.25">
      <c r="A183" t="s">
        <v>23</v>
      </c>
      <c r="B183" s="2">
        <v>50</v>
      </c>
      <c r="C183" s="2">
        <v>100</v>
      </c>
      <c r="D183" s="2">
        <v>6000</v>
      </c>
      <c r="E183" s="1">
        <v>13000</v>
      </c>
      <c r="F183" t="s">
        <v>85</v>
      </c>
      <c r="G18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390</v>
      </c>
      <c r="H183" s="12">
        <f>IFERROR(1/Таблица1[[#This Row],[Толщина(мм)]]/Таблица1[[#This Row],[Ширина(мм)]]/Таблица1[[#This Row],[Длинна(мм)]]*1000000000,"")</f>
        <v>33.333333333333336</v>
      </c>
      <c r="I183" s="13">
        <f>IFERROR(1/Таблица1[[#This Row],[Ширина(мм)]]/Таблица1[[#This Row],[Длинна(мм)]]*1000000,"")</f>
        <v>1.6666666666666667</v>
      </c>
      <c r="J183" s="3"/>
      <c r="K183" s="4"/>
      <c r="L183" s="6"/>
      <c r="M183" s="7"/>
      <c r="N18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84" spans="1:14" x14ac:dyDescent="0.25">
      <c r="A184" t="s">
        <v>23</v>
      </c>
      <c r="B184" s="2">
        <v>50</v>
      </c>
      <c r="C184" s="2">
        <v>150</v>
      </c>
      <c r="D184" s="2">
        <v>2000</v>
      </c>
      <c r="E184" s="1">
        <v>13000</v>
      </c>
      <c r="F184" t="s">
        <v>85</v>
      </c>
      <c r="G18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195</v>
      </c>
      <c r="H184" s="12">
        <f>IFERROR(1/Таблица1[[#This Row],[Толщина(мм)]]/Таблица1[[#This Row],[Ширина(мм)]]/Таблица1[[#This Row],[Длинна(мм)]]*1000000000,"")</f>
        <v>66.666666666666671</v>
      </c>
      <c r="I184" s="13">
        <f>IFERROR(1/Таблица1[[#This Row],[Ширина(мм)]]/Таблица1[[#This Row],[Длинна(мм)]]*1000000,"")</f>
        <v>3.3333333333333339</v>
      </c>
      <c r="J184" s="3"/>
      <c r="K184" s="4"/>
      <c r="L184" s="6"/>
      <c r="M184" s="7"/>
      <c r="N18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85" spans="1:14" x14ac:dyDescent="0.25">
      <c r="A185" t="s">
        <v>23</v>
      </c>
      <c r="B185" s="2">
        <v>50</v>
      </c>
      <c r="C185" s="2">
        <v>150</v>
      </c>
      <c r="D185" s="2">
        <v>3000</v>
      </c>
      <c r="E185" s="1">
        <v>13000</v>
      </c>
      <c r="F185" t="s">
        <v>85</v>
      </c>
      <c r="G18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292.5</v>
      </c>
      <c r="H185" s="12">
        <f>IFERROR(1/Таблица1[[#This Row],[Толщина(мм)]]/Таблица1[[#This Row],[Ширина(мм)]]/Таблица1[[#This Row],[Длинна(мм)]]*1000000000,"")</f>
        <v>44.44444444444445</v>
      </c>
      <c r="I185" s="13">
        <f>IFERROR(1/Таблица1[[#This Row],[Ширина(мм)]]/Таблица1[[#This Row],[Длинна(мм)]]*1000000,"")</f>
        <v>2.2222222222222223</v>
      </c>
      <c r="J185" s="3"/>
      <c r="K185" s="4"/>
      <c r="L185" s="6"/>
      <c r="M185" s="7"/>
      <c r="N18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86" spans="1:14" x14ac:dyDescent="0.25">
      <c r="A186" t="s">
        <v>23</v>
      </c>
      <c r="B186" s="2">
        <v>50</v>
      </c>
      <c r="C186" s="2">
        <v>150</v>
      </c>
      <c r="D186" s="2">
        <v>4000</v>
      </c>
      <c r="E186" s="1">
        <v>13000</v>
      </c>
      <c r="F186" t="s">
        <v>85</v>
      </c>
      <c r="G18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390</v>
      </c>
      <c r="H186" s="12">
        <f>IFERROR(1/Таблица1[[#This Row],[Толщина(мм)]]/Таблица1[[#This Row],[Ширина(мм)]]/Таблица1[[#This Row],[Длинна(мм)]]*1000000000,"")</f>
        <v>33.333333333333336</v>
      </c>
      <c r="I186" s="13">
        <f>IFERROR(1/Таблица1[[#This Row],[Ширина(мм)]]/Таблица1[[#This Row],[Длинна(мм)]]*1000000,"")</f>
        <v>1.666666666666667</v>
      </c>
      <c r="J186" s="3"/>
      <c r="K186" s="4"/>
      <c r="L186" s="6"/>
      <c r="M186" s="7"/>
      <c r="N18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87" spans="1:14" x14ac:dyDescent="0.25">
      <c r="A187" t="s">
        <v>23</v>
      </c>
      <c r="B187" s="2">
        <v>50</v>
      </c>
      <c r="C187" s="2">
        <v>200</v>
      </c>
      <c r="D187" s="2">
        <v>6000</v>
      </c>
      <c r="E187" s="1">
        <v>13000</v>
      </c>
      <c r="F187" t="s">
        <v>85</v>
      </c>
      <c r="G18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780</v>
      </c>
      <c r="H187" s="12">
        <f>IFERROR(1/Таблица1[[#This Row],[Толщина(мм)]]/Таблица1[[#This Row],[Ширина(мм)]]/Таблица1[[#This Row],[Длинна(мм)]]*1000000000,"")</f>
        <v>16.666666666666668</v>
      </c>
      <c r="I187" s="13">
        <f>IFERROR(1/Таблица1[[#This Row],[Ширина(мм)]]/Таблица1[[#This Row],[Длинна(мм)]]*1000000,"")</f>
        <v>0.83333333333333337</v>
      </c>
      <c r="J187" s="3"/>
      <c r="K187" s="4"/>
      <c r="L187" s="6"/>
      <c r="M187" s="7"/>
      <c r="N18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88" spans="1:14" x14ac:dyDescent="0.25">
      <c r="A188" t="s">
        <v>24</v>
      </c>
      <c r="B188" s="2">
        <v>25</v>
      </c>
      <c r="C188" s="2">
        <v>100</v>
      </c>
      <c r="D188" s="2">
        <v>2000</v>
      </c>
      <c r="E188" s="1"/>
      <c r="F188" t="s">
        <v>85</v>
      </c>
      <c r="G18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88" s="12">
        <f>IFERROR(1/Таблица1[[#This Row],[Толщина(мм)]]/Таблица1[[#This Row],[Ширина(мм)]]/Таблица1[[#This Row],[Длинна(мм)]]*1000000000,"")</f>
        <v>200.00000000000003</v>
      </c>
      <c r="I188" s="13">
        <f>IFERROR(1/Таблица1[[#This Row],[Ширина(мм)]]/Таблица1[[#This Row],[Длинна(мм)]]*1000000,"")</f>
        <v>5</v>
      </c>
      <c r="J188" s="3"/>
      <c r="K188" s="4"/>
      <c r="L188" s="6"/>
      <c r="M188" s="7"/>
      <c r="N18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89" spans="1:14" x14ac:dyDescent="0.25">
      <c r="A189" t="s">
        <v>24</v>
      </c>
      <c r="B189" s="2">
        <v>25</v>
      </c>
      <c r="C189" s="2">
        <v>100</v>
      </c>
      <c r="D189" s="2">
        <v>5000</v>
      </c>
      <c r="E189" s="1"/>
      <c r="F189" t="s">
        <v>85</v>
      </c>
      <c r="G18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89" s="12">
        <f>IFERROR(1/Таблица1[[#This Row],[Толщина(мм)]]/Таблица1[[#This Row],[Ширина(мм)]]/Таблица1[[#This Row],[Длинна(мм)]]*1000000000,"")</f>
        <v>80</v>
      </c>
      <c r="I189" s="13">
        <f>IFERROR(1/Таблица1[[#This Row],[Ширина(мм)]]/Таблица1[[#This Row],[Длинна(мм)]]*1000000,"")</f>
        <v>2</v>
      </c>
      <c r="J189" s="3"/>
      <c r="K189" s="4"/>
      <c r="L189" s="6"/>
      <c r="M189" s="7"/>
      <c r="N18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90" spans="1:14" x14ac:dyDescent="0.25">
      <c r="A190" t="s">
        <v>24</v>
      </c>
      <c r="B190" s="2">
        <v>25</v>
      </c>
      <c r="C190" s="2">
        <v>150</v>
      </c>
      <c r="D190" s="2">
        <v>2000</v>
      </c>
      <c r="E190" s="1"/>
      <c r="F190" t="s">
        <v>85</v>
      </c>
      <c r="G19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90" s="12">
        <f>IFERROR(1/Таблица1[[#This Row],[Толщина(мм)]]/Таблица1[[#This Row],[Ширина(мм)]]/Таблица1[[#This Row],[Длинна(мм)]]*1000000000,"")</f>
        <v>133.33333333333334</v>
      </c>
      <c r="I190" s="13">
        <f>IFERROR(1/Таблица1[[#This Row],[Ширина(мм)]]/Таблица1[[#This Row],[Длинна(мм)]]*1000000,"")</f>
        <v>3.3333333333333339</v>
      </c>
      <c r="J190" s="3"/>
      <c r="K190" s="4"/>
      <c r="L190" s="6"/>
      <c r="M190" s="7"/>
      <c r="N19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91" spans="1:14" x14ac:dyDescent="0.25">
      <c r="A191" t="s">
        <v>24</v>
      </c>
      <c r="B191" s="2">
        <v>25</v>
      </c>
      <c r="C191" s="2">
        <v>150</v>
      </c>
      <c r="D191" s="2">
        <v>4000</v>
      </c>
      <c r="E191" s="1"/>
      <c r="F191" t="s">
        <v>85</v>
      </c>
      <c r="G19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91" s="12">
        <f>IFERROR(1/Таблица1[[#This Row],[Толщина(мм)]]/Таблица1[[#This Row],[Ширина(мм)]]/Таблица1[[#This Row],[Длинна(мм)]]*1000000000,"")</f>
        <v>66.666666666666671</v>
      </c>
      <c r="I191" s="13">
        <f>IFERROR(1/Таблица1[[#This Row],[Ширина(мм)]]/Таблица1[[#This Row],[Длинна(мм)]]*1000000,"")</f>
        <v>1.666666666666667</v>
      </c>
      <c r="J191" s="3"/>
      <c r="K191" s="4"/>
      <c r="L191" s="6"/>
      <c r="M191" s="7"/>
      <c r="N19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92" spans="1:14" x14ac:dyDescent="0.25">
      <c r="A192" t="s">
        <v>24</v>
      </c>
      <c r="B192" s="2">
        <v>25</v>
      </c>
      <c r="C192" s="2">
        <v>200</v>
      </c>
      <c r="D192" s="2">
        <v>2000</v>
      </c>
      <c r="E192" s="1"/>
      <c r="F192" t="s">
        <v>85</v>
      </c>
      <c r="G19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92" s="12">
        <f>IFERROR(1/Таблица1[[#This Row],[Толщина(мм)]]/Таблица1[[#This Row],[Ширина(мм)]]/Таблица1[[#This Row],[Длинна(мм)]]*1000000000,"")</f>
        <v>100.00000000000001</v>
      </c>
      <c r="I192" s="13">
        <f>IFERROR(1/Таблица1[[#This Row],[Ширина(мм)]]/Таблица1[[#This Row],[Длинна(мм)]]*1000000,"")</f>
        <v>2.5</v>
      </c>
      <c r="J192" s="3"/>
      <c r="K192" s="4"/>
      <c r="L192" s="6"/>
      <c r="M192" s="7"/>
      <c r="N19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93" spans="1:14" x14ac:dyDescent="0.25">
      <c r="A193" t="s">
        <v>24</v>
      </c>
      <c r="B193" s="2">
        <v>25</v>
      </c>
      <c r="C193" s="2">
        <v>200</v>
      </c>
      <c r="D193" s="2">
        <v>3000</v>
      </c>
      <c r="E193" s="1"/>
      <c r="F193" t="s">
        <v>85</v>
      </c>
      <c r="G19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93" s="12">
        <f>IFERROR(1/Таблица1[[#This Row],[Толщина(мм)]]/Таблица1[[#This Row],[Ширина(мм)]]/Таблица1[[#This Row],[Длинна(мм)]]*1000000000,"")</f>
        <v>66.666666666666671</v>
      </c>
      <c r="I193" s="13">
        <f>IFERROR(1/Таблица1[[#This Row],[Ширина(мм)]]/Таблица1[[#This Row],[Длинна(мм)]]*1000000,"")</f>
        <v>1.6666666666666667</v>
      </c>
      <c r="J193" s="3"/>
      <c r="K193" s="4"/>
      <c r="L193" s="6"/>
      <c r="M193" s="7"/>
      <c r="N19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94" spans="1:14" x14ac:dyDescent="0.25">
      <c r="A194" t="s">
        <v>24</v>
      </c>
      <c r="B194" s="2">
        <v>25</v>
      </c>
      <c r="C194" s="2">
        <v>200</v>
      </c>
      <c r="D194" s="2">
        <v>4000</v>
      </c>
      <c r="E194" s="1"/>
      <c r="F194" t="s">
        <v>85</v>
      </c>
      <c r="G19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94" s="12">
        <f>IFERROR(1/Таблица1[[#This Row],[Толщина(мм)]]/Таблица1[[#This Row],[Ширина(мм)]]/Таблица1[[#This Row],[Длинна(мм)]]*1000000000,"")</f>
        <v>50.000000000000007</v>
      </c>
      <c r="I194" s="13">
        <f>IFERROR(1/Таблица1[[#This Row],[Ширина(мм)]]/Таблица1[[#This Row],[Длинна(мм)]]*1000000,"")</f>
        <v>1.25</v>
      </c>
      <c r="J194" s="3"/>
      <c r="K194" s="4"/>
      <c r="L194" s="6"/>
      <c r="M194" s="7"/>
      <c r="N19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95" spans="1:14" x14ac:dyDescent="0.25">
      <c r="A195" t="s">
        <v>24</v>
      </c>
      <c r="B195" s="2">
        <v>25</v>
      </c>
      <c r="C195" s="2">
        <v>200</v>
      </c>
      <c r="D195" s="2">
        <v>5000</v>
      </c>
      <c r="E195" s="1"/>
      <c r="F195" t="s">
        <v>85</v>
      </c>
      <c r="G19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95" s="12">
        <f>IFERROR(1/Таблица1[[#This Row],[Толщина(мм)]]/Таблица1[[#This Row],[Ширина(мм)]]/Таблица1[[#This Row],[Длинна(мм)]]*1000000000,"")</f>
        <v>40</v>
      </c>
      <c r="I195" s="13">
        <f>IFERROR(1/Таблица1[[#This Row],[Ширина(мм)]]/Таблица1[[#This Row],[Длинна(мм)]]*1000000,"")</f>
        <v>1</v>
      </c>
      <c r="J195" s="3"/>
      <c r="K195" s="4"/>
      <c r="L195" s="6"/>
      <c r="M195" s="7"/>
      <c r="N19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96" spans="1:14" x14ac:dyDescent="0.25">
      <c r="A196" t="s">
        <v>24</v>
      </c>
      <c r="B196" s="2">
        <v>25</v>
      </c>
      <c r="C196" s="2">
        <v>200</v>
      </c>
      <c r="D196" s="2">
        <v>6000</v>
      </c>
      <c r="E196" s="1"/>
      <c r="F196" t="s">
        <v>85</v>
      </c>
      <c r="G19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96" s="12">
        <f>IFERROR(1/Таблица1[[#This Row],[Толщина(мм)]]/Таблица1[[#This Row],[Ширина(мм)]]/Таблица1[[#This Row],[Длинна(мм)]]*1000000000,"")</f>
        <v>33.333333333333336</v>
      </c>
      <c r="I196" s="13">
        <f>IFERROR(1/Таблица1[[#This Row],[Ширина(мм)]]/Таблица1[[#This Row],[Длинна(мм)]]*1000000,"")</f>
        <v>0.83333333333333337</v>
      </c>
      <c r="J196" s="3"/>
      <c r="K196" s="4"/>
      <c r="L196" s="6"/>
      <c r="M196" s="7"/>
      <c r="N19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97" spans="1:14" x14ac:dyDescent="0.25">
      <c r="A197" t="s">
        <v>24</v>
      </c>
      <c r="B197" s="2">
        <v>40</v>
      </c>
      <c r="C197" s="2">
        <v>100</v>
      </c>
      <c r="D197" s="2">
        <v>2000</v>
      </c>
      <c r="E197" s="1"/>
      <c r="F197" t="s">
        <v>85</v>
      </c>
      <c r="G19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97" s="12">
        <f>IFERROR(1/Таблица1[[#This Row],[Толщина(мм)]]/Таблица1[[#This Row],[Ширина(мм)]]/Таблица1[[#This Row],[Длинна(мм)]]*1000000000,"")</f>
        <v>125</v>
      </c>
      <c r="I197" s="13">
        <f>IFERROR(1/Таблица1[[#This Row],[Ширина(мм)]]/Таблица1[[#This Row],[Длинна(мм)]]*1000000,"")</f>
        <v>5</v>
      </c>
      <c r="J197" s="3"/>
      <c r="K197" s="4"/>
      <c r="L197" s="6"/>
      <c r="M197" s="7"/>
      <c r="N19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98" spans="1:14" x14ac:dyDescent="0.25">
      <c r="A198" t="s">
        <v>24</v>
      </c>
      <c r="B198" s="2">
        <v>40</v>
      </c>
      <c r="C198" s="2">
        <v>100</v>
      </c>
      <c r="D198" s="2">
        <v>4000</v>
      </c>
      <c r="E198" s="1"/>
      <c r="F198" t="s">
        <v>85</v>
      </c>
      <c r="G19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98" s="12">
        <f>IFERROR(1/Таблица1[[#This Row],[Толщина(мм)]]/Таблица1[[#This Row],[Ширина(мм)]]/Таблица1[[#This Row],[Длинна(мм)]]*1000000000,"")</f>
        <v>62.5</v>
      </c>
      <c r="I198" s="13">
        <f>IFERROR(1/Таблица1[[#This Row],[Ширина(мм)]]/Таблица1[[#This Row],[Длинна(мм)]]*1000000,"")</f>
        <v>2.5</v>
      </c>
      <c r="J198" s="3"/>
      <c r="K198" s="4"/>
      <c r="L198" s="6"/>
      <c r="M198" s="7"/>
      <c r="N19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199" spans="1:14" x14ac:dyDescent="0.25">
      <c r="A199" t="s">
        <v>24</v>
      </c>
      <c r="B199" s="2">
        <v>40</v>
      </c>
      <c r="C199" s="2">
        <v>100</v>
      </c>
      <c r="D199" s="2">
        <v>5000</v>
      </c>
      <c r="E199" s="1"/>
      <c r="F199" t="s">
        <v>85</v>
      </c>
      <c r="G19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199" s="12">
        <f>IFERROR(1/Таблица1[[#This Row],[Толщина(мм)]]/Таблица1[[#This Row],[Ширина(мм)]]/Таблица1[[#This Row],[Длинна(мм)]]*1000000000,"")</f>
        <v>50</v>
      </c>
      <c r="I199" s="13">
        <f>IFERROR(1/Таблица1[[#This Row],[Ширина(мм)]]/Таблица1[[#This Row],[Длинна(мм)]]*1000000,"")</f>
        <v>2</v>
      </c>
      <c r="J199" s="3"/>
      <c r="K199" s="4"/>
      <c r="L199" s="6"/>
      <c r="M199" s="7"/>
      <c r="N19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00" spans="1:14" x14ac:dyDescent="0.25">
      <c r="A200" t="s">
        <v>24</v>
      </c>
      <c r="B200" s="2">
        <v>40</v>
      </c>
      <c r="C200" s="2">
        <v>150</v>
      </c>
      <c r="D200" s="2">
        <v>2000</v>
      </c>
      <c r="E200" s="1"/>
      <c r="F200" t="s">
        <v>85</v>
      </c>
      <c r="G20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00" s="12">
        <f>IFERROR(1/Таблица1[[#This Row],[Толщина(мм)]]/Таблица1[[#This Row],[Ширина(мм)]]/Таблица1[[#This Row],[Длинна(мм)]]*1000000000,"")</f>
        <v>83.333333333333343</v>
      </c>
      <c r="I200" s="13">
        <f>IFERROR(1/Таблица1[[#This Row],[Ширина(мм)]]/Таблица1[[#This Row],[Длинна(мм)]]*1000000,"")</f>
        <v>3.3333333333333339</v>
      </c>
      <c r="J200" s="3"/>
      <c r="K200" s="4"/>
      <c r="L200" s="6"/>
      <c r="M200" s="7"/>
      <c r="N20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01" spans="1:14" x14ac:dyDescent="0.25">
      <c r="A201" t="s">
        <v>24</v>
      </c>
      <c r="B201" s="2">
        <v>40</v>
      </c>
      <c r="C201" s="2">
        <v>150</v>
      </c>
      <c r="D201" s="2">
        <v>3000</v>
      </c>
      <c r="E201" s="1"/>
      <c r="F201" t="s">
        <v>85</v>
      </c>
      <c r="G20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01" s="12">
        <f>IFERROR(1/Таблица1[[#This Row],[Толщина(мм)]]/Таблица1[[#This Row],[Ширина(мм)]]/Таблица1[[#This Row],[Длинна(мм)]]*1000000000,"")</f>
        <v>55.555555555555564</v>
      </c>
      <c r="I201" s="13">
        <f>IFERROR(1/Таблица1[[#This Row],[Ширина(мм)]]/Таблица1[[#This Row],[Длинна(мм)]]*1000000,"")</f>
        <v>2.2222222222222223</v>
      </c>
      <c r="J201" s="3"/>
      <c r="K201" s="4"/>
      <c r="L201" s="6"/>
      <c r="M201" s="7"/>
      <c r="N20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02" spans="1:14" x14ac:dyDescent="0.25">
      <c r="A202" t="s">
        <v>24</v>
      </c>
      <c r="B202" s="2">
        <v>40</v>
      </c>
      <c r="C202" s="2">
        <v>150</v>
      </c>
      <c r="D202" s="2">
        <v>4000</v>
      </c>
      <c r="E202" s="1"/>
      <c r="F202" t="s">
        <v>85</v>
      </c>
      <c r="G20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02" s="12">
        <f>IFERROR(1/Таблица1[[#This Row],[Толщина(мм)]]/Таблица1[[#This Row],[Ширина(мм)]]/Таблица1[[#This Row],[Длинна(мм)]]*1000000000,"")</f>
        <v>41.666666666666671</v>
      </c>
      <c r="I202" s="13">
        <f>IFERROR(1/Таблица1[[#This Row],[Ширина(мм)]]/Таблица1[[#This Row],[Длинна(мм)]]*1000000,"")</f>
        <v>1.666666666666667</v>
      </c>
      <c r="J202" s="3"/>
      <c r="K202" s="4"/>
      <c r="L202" s="6"/>
      <c r="M202" s="7"/>
      <c r="N20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03" spans="1:14" x14ac:dyDescent="0.25">
      <c r="A203" t="s">
        <v>24</v>
      </c>
      <c r="B203" s="2">
        <v>40</v>
      </c>
      <c r="C203" s="2">
        <v>150</v>
      </c>
      <c r="D203" s="2">
        <v>5000</v>
      </c>
      <c r="E203" s="1"/>
      <c r="F203" t="s">
        <v>85</v>
      </c>
      <c r="G20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03" s="12">
        <f>IFERROR(1/Таблица1[[#This Row],[Толщина(мм)]]/Таблица1[[#This Row],[Ширина(мм)]]/Таблица1[[#This Row],[Длинна(мм)]]*1000000000,"")</f>
        <v>33.333333333333343</v>
      </c>
      <c r="I203" s="13">
        <f>IFERROR(1/Таблица1[[#This Row],[Ширина(мм)]]/Таблица1[[#This Row],[Длинна(мм)]]*1000000,"")</f>
        <v>1.3333333333333335</v>
      </c>
      <c r="J203" s="3"/>
      <c r="K203" s="4"/>
      <c r="L203" s="6"/>
      <c r="M203" s="7"/>
      <c r="N20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04" spans="1:14" x14ac:dyDescent="0.25">
      <c r="A204" t="s">
        <v>24</v>
      </c>
      <c r="B204" s="2">
        <v>40</v>
      </c>
      <c r="C204" s="2">
        <v>200</v>
      </c>
      <c r="D204" s="2">
        <v>2000</v>
      </c>
      <c r="E204" s="1"/>
      <c r="F204" t="s">
        <v>85</v>
      </c>
      <c r="G20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04" s="12">
        <f>IFERROR(1/Таблица1[[#This Row],[Толщина(мм)]]/Таблица1[[#This Row],[Ширина(мм)]]/Таблица1[[#This Row],[Длинна(мм)]]*1000000000,"")</f>
        <v>62.5</v>
      </c>
      <c r="I204" s="13">
        <f>IFERROR(1/Таблица1[[#This Row],[Ширина(мм)]]/Таблица1[[#This Row],[Длинна(мм)]]*1000000,"")</f>
        <v>2.5</v>
      </c>
      <c r="J204" s="3"/>
      <c r="K204" s="4"/>
      <c r="L204" s="6"/>
      <c r="M204" s="7"/>
      <c r="N20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05" spans="1:14" x14ac:dyDescent="0.25">
      <c r="A205" t="s">
        <v>24</v>
      </c>
      <c r="B205" s="2">
        <v>40</v>
      </c>
      <c r="C205" s="2">
        <v>200</v>
      </c>
      <c r="D205" s="2">
        <v>3000</v>
      </c>
      <c r="E205" s="1"/>
      <c r="F205" t="s">
        <v>85</v>
      </c>
      <c r="G20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05" s="12">
        <f>IFERROR(1/Таблица1[[#This Row],[Толщина(мм)]]/Таблица1[[#This Row],[Ширина(мм)]]/Таблица1[[#This Row],[Длинна(мм)]]*1000000000,"")</f>
        <v>41.666666666666671</v>
      </c>
      <c r="I205" s="13">
        <f>IFERROR(1/Таблица1[[#This Row],[Ширина(мм)]]/Таблица1[[#This Row],[Длинна(мм)]]*1000000,"")</f>
        <v>1.6666666666666667</v>
      </c>
      <c r="J205" s="3"/>
      <c r="K205" s="4"/>
      <c r="L205" s="6"/>
      <c r="M205" s="7"/>
      <c r="N20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06" spans="1:14" x14ac:dyDescent="0.25">
      <c r="A206" t="s">
        <v>24</v>
      </c>
      <c r="B206" s="2">
        <v>40</v>
      </c>
      <c r="C206" s="2">
        <v>200</v>
      </c>
      <c r="D206" s="2">
        <v>4000</v>
      </c>
      <c r="E206" s="1"/>
      <c r="F206" t="s">
        <v>85</v>
      </c>
      <c r="G20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06" s="12">
        <f>IFERROR(1/Таблица1[[#This Row],[Толщина(мм)]]/Таблица1[[#This Row],[Ширина(мм)]]/Таблица1[[#This Row],[Длинна(мм)]]*1000000000,"")</f>
        <v>31.25</v>
      </c>
      <c r="I206" s="13">
        <f>IFERROR(1/Таблица1[[#This Row],[Ширина(мм)]]/Таблица1[[#This Row],[Длинна(мм)]]*1000000,"")</f>
        <v>1.25</v>
      </c>
      <c r="J206" s="3"/>
      <c r="K206" s="4"/>
      <c r="L206" s="6"/>
      <c r="M206" s="7"/>
      <c r="N20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07" spans="1:14" x14ac:dyDescent="0.25">
      <c r="A207" t="s">
        <v>24</v>
      </c>
      <c r="B207" s="2">
        <v>40</v>
      </c>
      <c r="C207" s="2">
        <v>200</v>
      </c>
      <c r="D207" s="2">
        <v>5000</v>
      </c>
      <c r="E207" s="1"/>
      <c r="F207" t="s">
        <v>85</v>
      </c>
      <c r="G20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07" s="12">
        <f>IFERROR(1/Таблица1[[#This Row],[Толщина(мм)]]/Таблица1[[#This Row],[Ширина(мм)]]/Таблица1[[#This Row],[Длинна(мм)]]*1000000000,"")</f>
        <v>25</v>
      </c>
      <c r="I207" s="13">
        <f>IFERROR(1/Таблица1[[#This Row],[Ширина(мм)]]/Таблица1[[#This Row],[Длинна(мм)]]*1000000,"")</f>
        <v>1</v>
      </c>
      <c r="J207" s="3"/>
      <c r="K207" s="4"/>
      <c r="L207" s="6"/>
      <c r="M207" s="7"/>
      <c r="N20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08" spans="1:14" x14ac:dyDescent="0.25">
      <c r="A208" t="s">
        <v>24</v>
      </c>
      <c r="B208" s="2">
        <v>50</v>
      </c>
      <c r="C208" s="2">
        <v>100</v>
      </c>
      <c r="D208" s="2">
        <v>2000</v>
      </c>
      <c r="E208" s="1"/>
      <c r="F208" t="s">
        <v>85</v>
      </c>
      <c r="G20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08" s="12">
        <f>IFERROR(1/Таблица1[[#This Row],[Толщина(мм)]]/Таблица1[[#This Row],[Ширина(мм)]]/Таблица1[[#This Row],[Длинна(мм)]]*1000000000,"")</f>
        <v>100.00000000000001</v>
      </c>
      <c r="I208" s="13">
        <f>IFERROR(1/Таблица1[[#This Row],[Ширина(мм)]]/Таблица1[[#This Row],[Длинна(мм)]]*1000000,"")</f>
        <v>5</v>
      </c>
      <c r="J208" s="3"/>
      <c r="K208" s="4"/>
      <c r="L208" s="6"/>
      <c r="M208" s="7"/>
      <c r="N20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09" spans="1:14" x14ac:dyDescent="0.25">
      <c r="A209" t="s">
        <v>24</v>
      </c>
      <c r="B209" s="2">
        <v>50</v>
      </c>
      <c r="C209" s="2">
        <v>100</v>
      </c>
      <c r="D209" s="2">
        <v>4000</v>
      </c>
      <c r="E209" s="1"/>
      <c r="F209" t="s">
        <v>85</v>
      </c>
      <c r="G20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09" s="12">
        <f>IFERROR(1/Таблица1[[#This Row],[Толщина(мм)]]/Таблица1[[#This Row],[Ширина(мм)]]/Таблица1[[#This Row],[Длинна(мм)]]*1000000000,"")</f>
        <v>50.000000000000007</v>
      </c>
      <c r="I209" s="13">
        <f>IFERROR(1/Таблица1[[#This Row],[Ширина(мм)]]/Таблица1[[#This Row],[Длинна(мм)]]*1000000,"")</f>
        <v>2.5</v>
      </c>
      <c r="J209" s="3"/>
      <c r="K209" s="4"/>
      <c r="L209" s="6"/>
      <c r="M209" s="7"/>
      <c r="N20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10" spans="1:14" x14ac:dyDescent="0.25">
      <c r="A210" t="s">
        <v>24</v>
      </c>
      <c r="B210" s="2">
        <v>50</v>
      </c>
      <c r="C210" s="2">
        <v>100</v>
      </c>
      <c r="D210" s="2">
        <v>5000</v>
      </c>
      <c r="E210" s="1"/>
      <c r="F210" t="s">
        <v>85</v>
      </c>
      <c r="G21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10" s="12">
        <f>IFERROR(1/Таблица1[[#This Row],[Толщина(мм)]]/Таблица1[[#This Row],[Ширина(мм)]]/Таблица1[[#This Row],[Длинна(мм)]]*1000000000,"")</f>
        <v>40</v>
      </c>
      <c r="I210" s="13">
        <f>IFERROR(1/Таблица1[[#This Row],[Ширина(мм)]]/Таблица1[[#This Row],[Длинна(мм)]]*1000000,"")</f>
        <v>2</v>
      </c>
      <c r="J210" s="3"/>
      <c r="K210" s="4"/>
      <c r="L210" s="6"/>
      <c r="M210" s="7"/>
      <c r="N21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11" spans="1:14" x14ac:dyDescent="0.25">
      <c r="A211" t="s">
        <v>24</v>
      </c>
      <c r="B211" s="2">
        <v>50</v>
      </c>
      <c r="C211" s="2">
        <v>150</v>
      </c>
      <c r="D211" s="2">
        <v>5000</v>
      </c>
      <c r="E211" s="1"/>
      <c r="F211" t="s">
        <v>85</v>
      </c>
      <c r="G21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11" s="12">
        <f>IFERROR(1/Таблица1[[#This Row],[Толщина(мм)]]/Таблица1[[#This Row],[Ширина(мм)]]/Таблица1[[#This Row],[Длинна(мм)]]*1000000000,"")</f>
        <v>26.666666666666668</v>
      </c>
      <c r="I211" s="13">
        <f>IFERROR(1/Таблица1[[#This Row],[Ширина(мм)]]/Таблица1[[#This Row],[Длинна(мм)]]*1000000,"")</f>
        <v>1.3333333333333335</v>
      </c>
      <c r="J211" s="3"/>
      <c r="K211" s="4"/>
      <c r="L211" s="6"/>
      <c r="M211" s="7"/>
      <c r="N21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12" spans="1:14" x14ac:dyDescent="0.25">
      <c r="A212" t="s">
        <v>24</v>
      </c>
      <c r="B212" s="2">
        <v>50</v>
      </c>
      <c r="C212" s="2">
        <v>150</v>
      </c>
      <c r="D212" s="2">
        <v>6000</v>
      </c>
      <c r="E212" s="1"/>
      <c r="F212" t="s">
        <v>85</v>
      </c>
      <c r="G21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12" s="12">
        <f>IFERROR(1/Таблица1[[#This Row],[Толщина(мм)]]/Таблица1[[#This Row],[Ширина(мм)]]/Таблица1[[#This Row],[Длинна(мм)]]*1000000000,"")</f>
        <v>22.222222222222225</v>
      </c>
      <c r="I212" s="13">
        <f>IFERROR(1/Таблица1[[#This Row],[Ширина(мм)]]/Таблица1[[#This Row],[Длинна(мм)]]*1000000,"")</f>
        <v>1.1111111111111112</v>
      </c>
      <c r="J212" s="3"/>
      <c r="K212" s="4"/>
      <c r="L212" s="6"/>
      <c r="M212" s="7"/>
      <c r="N21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13" spans="1:14" x14ac:dyDescent="0.25">
      <c r="A213" t="s">
        <v>24</v>
      </c>
      <c r="B213" s="2">
        <v>50</v>
      </c>
      <c r="C213" s="2">
        <v>200</v>
      </c>
      <c r="D213" s="2">
        <v>2000</v>
      </c>
      <c r="E213" s="1"/>
      <c r="F213" t="s">
        <v>85</v>
      </c>
      <c r="G21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13" s="12">
        <f>IFERROR(1/Таблица1[[#This Row],[Толщина(мм)]]/Таблица1[[#This Row],[Ширина(мм)]]/Таблица1[[#This Row],[Длинна(мм)]]*1000000000,"")</f>
        <v>50.000000000000007</v>
      </c>
      <c r="I213" s="13">
        <f>IFERROR(1/Таблица1[[#This Row],[Ширина(мм)]]/Таблица1[[#This Row],[Длинна(мм)]]*1000000,"")</f>
        <v>2.5</v>
      </c>
      <c r="J213" s="3"/>
      <c r="K213" s="4"/>
      <c r="L213" s="6"/>
      <c r="M213" s="7"/>
      <c r="N21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14" spans="1:14" x14ac:dyDescent="0.25">
      <c r="A214" t="s">
        <v>24</v>
      </c>
      <c r="B214" s="2">
        <v>50</v>
      </c>
      <c r="C214" s="2">
        <v>200</v>
      </c>
      <c r="D214" s="2">
        <v>3000</v>
      </c>
      <c r="E214" s="1"/>
      <c r="F214" t="s">
        <v>85</v>
      </c>
      <c r="G21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14" s="12">
        <f>IFERROR(1/Таблица1[[#This Row],[Толщина(мм)]]/Таблица1[[#This Row],[Ширина(мм)]]/Таблица1[[#This Row],[Длинна(мм)]]*1000000000,"")</f>
        <v>33.333333333333336</v>
      </c>
      <c r="I214" s="13">
        <f>IFERROR(1/Таблица1[[#This Row],[Ширина(мм)]]/Таблица1[[#This Row],[Длинна(мм)]]*1000000,"")</f>
        <v>1.6666666666666667</v>
      </c>
      <c r="J214" s="3"/>
      <c r="K214" s="4"/>
      <c r="L214" s="6"/>
      <c r="M214" s="7"/>
      <c r="N21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15" spans="1:14" x14ac:dyDescent="0.25">
      <c r="A215" t="s">
        <v>24</v>
      </c>
      <c r="B215" s="2">
        <v>50</v>
      </c>
      <c r="C215" s="2">
        <v>200</v>
      </c>
      <c r="D215" s="2">
        <v>4000</v>
      </c>
      <c r="E215" s="1"/>
      <c r="F215" t="s">
        <v>85</v>
      </c>
      <c r="G21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15" s="12">
        <f>IFERROR(1/Таблица1[[#This Row],[Толщина(мм)]]/Таблица1[[#This Row],[Ширина(мм)]]/Таблица1[[#This Row],[Длинна(мм)]]*1000000000,"")</f>
        <v>25.000000000000004</v>
      </c>
      <c r="I215" s="13">
        <f>IFERROR(1/Таблица1[[#This Row],[Ширина(мм)]]/Таблица1[[#This Row],[Длинна(мм)]]*1000000,"")</f>
        <v>1.25</v>
      </c>
      <c r="J215" s="3"/>
      <c r="K215" s="4"/>
      <c r="L215" s="6"/>
      <c r="M215" s="7"/>
      <c r="N21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16" spans="1:14" x14ac:dyDescent="0.25">
      <c r="A216" t="s">
        <v>24</v>
      </c>
      <c r="B216" s="2">
        <v>50</v>
      </c>
      <c r="C216" s="2">
        <v>200</v>
      </c>
      <c r="D216" s="2">
        <v>5000</v>
      </c>
      <c r="E216" s="1"/>
      <c r="F216" t="s">
        <v>85</v>
      </c>
      <c r="G21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16" s="12">
        <f>IFERROR(1/Таблица1[[#This Row],[Толщина(мм)]]/Таблица1[[#This Row],[Ширина(мм)]]/Таблица1[[#This Row],[Длинна(мм)]]*1000000000,"")</f>
        <v>20</v>
      </c>
      <c r="I216" s="13">
        <f>IFERROR(1/Таблица1[[#This Row],[Ширина(мм)]]/Таблица1[[#This Row],[Длинна(мм)]]*1000000,"")</f>
        <v>1</v>
      </c>
      <c r="J216" s="3"/>
      <c r="K216" s="4"/>
      <c r="L216" s="6"/>
      <c r="M216" s="7"/>
      <c r="N21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17" spans="1:14" x14ac:dyDescent="0.25">
      <c r="A217" t="s">
        <v>25</v>
      </c>
      <c r="B217" s="2">
        <v>25</v>
      </c>
      <c r="C217" s="2">
        <v>100</v>
      </c>
      <c r="D217" s="2">
        <v>6000</v>
      </c>
      <c r="E217" s="1"/>
      <c r="F217" t="s">
        <v>85</v>
      </c>
      <c r="G21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217" s="12">
        <f>IFERROR(1/Таблица1[[#This Row],[Толщина(мм)]]/Таблица1[[#This Row],[Ширина(мм)]]/Таблица1[[#This Row],[Длинна(мм)]]*1000000000,"")</f>
        <v>66.666666666666671</v>
      </c>
      <c r="I217" s="13">
        <f>IFERROR(1/Таблица1[[#This Row],[Ширина(мм)]]/Таблица1[[#This Row],[Длинна(мм)]]*1000000,"")</f>
        <v>1.6666666666666667</v>
      </c>
      <c r="J217" s="3"/>
      <c r="K217" s="4"/>
      <c r="L217" s="6"/>
      <c r="M217" s="7"/>
      <c r="N21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18" spans="1:14" x14ac:dyDescent="0.25">
      <c r="A218" t="s">
        <v>26</v>
      </c>
      <c r="B218" s="2">
        <v>25</v>
      </c>
      <c r="C218" s="2">
        <v>100</v>
      </c>
      <c r="D218" s="2">
        <v>6000</v>
      </c>
      <c r="E218" s="1">
        <v>22000</v>
      </c>
      <c r="F218" t="s">
        <v>85</v>
      </c>
      <c r="G21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330</v>
      </c>
      <c r="H218" s="12">
        <f>IFERROR(1/Таблица1[[#This Row],[Толщина(мм)]]/Таблица1[[#This Row],[Ширина(мм)]]/Таблица1[[#This Row],[Длинна(мм)]]*1000000000,"")</f>
        <v>66.666666666666671</v>
      </c>
      <c r="I218" s="13">
        <f>IFERROR(1/Таблица1[[#This Row],[Ширина(мм)]]/Таблица1[[#This Row],[Длинна(мм)]]*1000000,"")</f>
        <v>1.6666666666666667</v>
      </c>
      <c r="J218" s="3"/>
      <c r="K218" s="4"/>
      <c r="L218" s="6"/>
      <c r="M218" s="7"/>
      <c r="N21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19" spans="1:14" x14ac:dyDescent="0.25">
      <c r="A219" t="s">
        <v>26</v>
      </c>
      <c r="B219" s="2">
        <v>25</v>
      </c>
      <c r="C219" s="2">
        <v>150</v>
      </c>
      <c r="D219" s="2">
        <v>6000</v>
      </c>
      <c r="E219" s="1">
        <v>22000</v>
      </c>
      <c r="F219" t="s">
        <v>85</v>
      </c>
      <c r="G21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495</v>
      </c>
      <c r="H219" s="12">
        <f>IFERROR(1/Таблица1[[#This Row],[Толщина(мм)]]/Таблица1[[#This Row],[Ширина(мм)]]/Таблица1[[#This Row],[Длинна(мм)]]*1000000000,"")</f>
        <v>44.44444444444445</v>
      </c>
      <c r="I219" s="13">
        <f>IFERROR(1/Таблица1[[#This Row],[Ширина(мм)]]/Таблица1[[#This Row],[Длинна(мм)]]*1000000,"")</f>
        <v>1.1111111111111112</v>
      </c>
      <c r="J219" s="3"/>
      <c r="K219" s="4"/>
      <c r="L219" s="6"/>
      <c r="M219" s="7"/>
      <c r="N21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20" spans="1:14" x14ac:dyDescent="0.25">
      <c r="A220" t="s">
        <v>26</v>
      </c>
      <c r="B220" s="2">
        <v>40</v>
      </c>
      <c r="C220" s="2">
        <v>100</v>
      </c>
      <c r="D220" s="2">
        <v>6000</v>
      </c>
      <c r="E220" s="1">
        <v>22000</v>
      </c>
      <c r="F220" t="s">
        <v>85</v>
      </c>
      <c r="G22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528</v>
      </c>
      <c r="H220" s="12">
        <f>IFERROR(1/Таблица1[[#This Row],[Толщина(мм)]]/Таблица1[[#This Row],[Ширина(мм)]]/Таблица1[[#This Row],[Длинна(мм)]]*1000000000,"")</f>
        <v>41.666666666666671</v>
      </c>
      <c r="I220" s="13">
        <f>IFERROR(1/Таблица1[[#This Row],[Ширина(мм)]]/Таблица1[[#This Row],[Длинна(мм)]]*1000000,"")</f>
        <v>1.6666666666666667</v>
      </c>
      <c r="J220" s="3"/>
      <c r="K220" s="4"/>
      <c r="L220" s="6"/>
      <c r="M220" s="7"/>
      <c r="N22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21" spans="1:14" x14ac:dyDescent="0.25">
      <c r="A221" t="s">
        <v>26</v>
      </c>
      <c r="B221" s="2">
        <v>40</v>
      </c>
      <c r="C221" s="2">
        <v>150</v>
      </c>
      <c r="D221" s="2">
        <v>6000</v>
      </c>
      <c r="E221" s="1">
        <v>22000</v>
      </c>
      <c r="F221" t="s">
        <v>85</v>
      </c>
      <c r="G22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792</v>
      </c>
      <c r="H221" s="12">
        <f>IFERROR(1/Таблица1[[#This Row],[Толщина(мм)]]/Таблица1[[#This Row],[Ширина(мм)]]/Таблица1[[#This Row],[Длинна(мм)]]*1000000000,"")</f>
        <v>27.777777777777782</v>
      </c>
      <c r="I221" s="13">
        <f>IFERROR(1/Таблица1[[#This Row],[Ширина(мм)]]/Таблица1[[#This Row],[Длинна(мм)]]*1000000,"")</f>
        <v>1.1111111111111112</v>
      </c>
      <c r="J221" s="3"/>
      <c r="K221" s="4"/>
      <c r="L221" s="6"/>
      <c r="M221" s="7"/>
      <c r="N22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22" spans="1:14" x14ac:dyDescent="0.25">
      <c r="A222" t="s">
        <v>26</v>
      </c>
      <c r="B222" s="2">
        <v>40</v>
      </c>
      <c r="C222" s="2">
        <v>200</v>
      </c>
      <c r="D222" s="2">
        <v>6000</v>
      </c>
      <c r="E222" s="1">
        <v>22000</v>
      </c>
      <c r="F222" t="s">
        <v>85</v>
      </c>
      <c r="G22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1056</v>
      </c>
      <c r="H222" s="12">
        <f>IFERROR(1/Таблица1[[#This Row],[Толщина(мм)]]/Таблица1[[#This Row],[Ширина(мм)]]/Таблица1[[#This Row],[Длинна(мм)]]*1000000000,"")</f>
        <v>20.833333333333336</v>
      </c>
      <c r="I222" s="13">
        <f>IFERROR(1/Таблица1[[#This Row],[Ширина(мм)]]/Таблица1[[#This Row],[Длинна(мм)]]*1000000,"")</f>
        <v>0.83333333333333337</v>
      </c>
      <c r="J222" s="3"/>
      <c r="K222" s="4"/>
      <c r="L222" s="6"/>
      <c r="M222" s="7"/>
      <c r="N22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23" spans="1:14" x14ac:dyDescent="0.25">
      <c r="A223" t="s">
        <v>26</v>
      </c>
      <c r="B223" s="2">
        <v>50</v>
      </c>
      <c r="C223" s="2">
        <v>100</v>
      </c>
      <c r="D223" s="2">
        <v>6000</v>
      </c>
      <c r="E223" s="1">
        <v>22000</v>
      </c>
      <c r="F223" t="s">
        <v>85</v>
      </c>
      <c r="G22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660</v>
      </c>
      <c r="H223" s="12">
        <f>IFERROR(1/Таблица1[[#This Row],[Толщина(мм)]]/Таблица1[[#This Row],[Ширина(мм)]]/Таблица1[[#This Row],[Длинна(мм)]]*1000000000,"")</f>
        <v>33.333333333333336</v>
      </c>
      <c r="I223" s="13">
        <f>IFERROR(1/Таблица1[[#This Row],[Ширина(мм)]]/Таблица1[[#This Row],[Длинна(мм)]]*1000000,"")</f>
        <v>1.6666666666666667</v>
      </c>
      <c r="J223" s="3"/>
      <c r="K223" s="4"/>
      <c r="L223" s="6"/>
      <c r="M223" s="7"/>
      <c r="N22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24" spans="1:14" x14ac:dyDescent="0.25">
      <c r="A224" t="s">
        <v>26</v>
      </c>
      <c r="B224" s="2">
        <v>50</v>
      </c>
      <c r="C224" s="2">
        <v>150</v>
      </c>
      <c r="D224" s="2">
        <v>6000</v>
      </c>
      <c r="E224" s="1">
        <v>22000</v>
      </c>
      <c r="F224" t="s">
        <v>85</v>
      </c>
      <c r="G22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990</v>
      </c>
      <c r="H224" s="12">
        <f>IFERROR(1/Таблица1[[#This Row],[Толщина(мм)]]/Таблица1[[#This Row],[Ширина(мм)]]/Таблица1[[#This Row],[Длинна(мм)]]*1000000000,"")</f>
        <v>22.222222222222225</v>
      </c>
      <c r="I224" s="13">
        <f>IFERROR(1/Таблица1[[#This Row],[Ширина(мм)]]/Таблица1[[#This Row],[Длинна(мм)]]*1000000,"")</f>
        <v>1.1111111111111112</v>
      </c>
      <c r="J224" s="3"/>
      <c r="K224" s="4"/>
      <c r="L224" s="6"/>
      <c r="M224" s="7"/>
      <c r="N22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25" spans="1:14" x14ac:dyDescent="0.25">
      <c r="A225" t="s">
        <v>26</v>
      </c>
      <c r="B225" s="2">
        <v>50</v>
      </c>
      <c r="C225" s="2">
        <v>200</v>
      </c>
      <c r="D225" s="2">
        <v>6000</v>
      </c>
      <c r="E225" s="1">
        <v>22000</v>
      </c>
      <c r="F225" t="s">
        <v>85</v>
      </c>
      <c r="G22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1320</v>
      </c>
      <c r="H225" s="12">
        <f>IFERROR(1/Таблица1[[#This Row],[Толщина(мм)]]/Таблица1[[#This Row],[Ширина(мм)]]/Таблица1[[#This Row],[Длинна(мм)]]*1000000000,"")</f>
        <v>16.666666666666668</v>
      </c>
      <c r="I225" s="13">
        <f>IFERROR(1/Таблица1[[#This Row],[Ширина(мм)]]/Таблица1[[#This Row],[Длинна(мм)]]*1000000,"")</f>
        <v>0.83333333333333337</v>
      </c>
      <c r="J225" s="3"/>
      <c r="K225" s="4"/>
      <c r="L225" s="6"/>
      <c r="M225" s="7"/>
      <c r="N22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26" spans="1:14" x14ac:dyDescent="0.25">
      <c r="A226" t="s">
        <v>27</v>
      </c>
      <c r="B226" s="2">
        <v>25</v>
      </c>
      <c r="C226" s="2">
        <v>100</v>
      </c>
      <c r="D226" s="2">
        <v>6000</v>
      </c>
      <c r="E226" s="1">
        <v>22500</v>
      </c>
      <c r="F226" t="s">
        <v>85</v>
      </c>
      <c r="G22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337.5</v>
      </c>
      <c r="H226" s="12">
        <f>IFERROR(1/Таблица1[[#This Row],[Толщина(мм)]]/Таблица1[[#This Row],[Ширина(мм)]]/Таблица1[[#This Row],[Длинна(мм)]]*1000000000,"")</f>
        <v>66.666666666666671</v>
      </c>
      <c r="I226" s="13">
        <f>IFERROR(1/Таблица1[[#This Row],[Ширина(мм)]]/Таблица1[[#This Row],[Длинна(мм)]]*1000000,"")</f>
        <v>1.6666666666666667</v>
      </c>
      <c r="J226" s="3"/>
      <c r="K226" s="4"/>
      <c r="L226" s="6"/>
      <c r="M226" s="7"/>
      <c r="N22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27" spans="1:14" x14ac:dyDescent="0.25">
      <c r="A227" t="s">
        <v>27</v>
      </c>
      <c r="B227" s="2">
        <v>25</v>
      </c>
      <c r="C227" s="2">
        <v>150</v>
      </c>
      <c r="D227" s="2">
        <v>6000</v>
      </c>
      <c r="E227" s="1">
        <v>22500</v>
      </c>
      <c r="F227" t="s">
        <v>85</v>
      </c>
      <c r="G22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506.25</v>
      </c>
      <c r="H227" s="12">
        <f>IFERROR(1/Таблица1[[#This Row],[Толщина(мм)]]/Таблица1[[#This Row],[Ширина(мм)]]/Таблица1[[#This Row],[Длинна(мм)]]*1000000000,"")</f>
        <v>44.44444444444445</v>
      </c>
      <c r="I227" s="13">
        <f>IFERROR(1/Таблица1[[#This Row],[Ширина(мм)]]/Таблица1[[#This Row],[Длинна(мм)]]*1000000,"")</f>
        <v>1.1111111111111112</v>
      </c>
      <c r="J227" s="3"/>
      <c r="K227" s="4"/>
      <c r="L227" s="6"/>
      <c r="M227" s="7"/>
      <c r="N22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28" spans="1:14" x14ac:dyDescent="0.25">
      <c r="A228" t="s">
        <v>27</v>
      </c>
      <c r="B228" s="2">
        <v>25</v>
      </c>
      <c r="C228" s="2">
        <v>200</v>
      </c>
      <c r="D228" s="2">
        <v>6000</v>
      </c>
      <c r="E228" s="1">
        <v>22500</v>
      </c>
      <c r="F228" t="s">
        <v>85</v>
      </c>
      <c r="G22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675</v>
      </c>
      <c r="H228" s="12">
        <f>IFERROR(1/Таблица1[[#This Row],[Толщина(мм)]]/Таблица1[[#This Row],[Ширина(мм)]]/Таблица1[[#This Row],[Длинна(мм)]]*1000000000,"")</f>
        <v>33.333333333333336</v>
      </c>
      <c r="I228" s="13">
        <f>IFERROR(1/Таблица1[[#This Row],[Ширина(мм)]]/Таблица1[[#This Row],[Длинна(мм)]]*1000000,"")</f>
        <v>0.83333333333333337</v>
      </c>
      <c r="J228" s="3"/>
      <c r="K228" s="4"/>
      <c r="L228" s="6"/>
      <c r="M228" s="7"/>
      <c r="N22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29" spans="1:14" x14ac:dyDescent="0.25">
      <c r="A229" t="s">
        <v>27</v>
      </c>
      <c r="B229" s="2">
        <v>40</v>
      </c>
      <c r="C229" s="2">
        <v>100</v>
      </c>
      <c r="D229" s="2">
        <v>6000</v>
      </c>
      <c r="E229" s="1">
        <v>22500</v>
      </c>
      <c r="F229" t="s">
        <v>85</v>
      </c>
      <c r="G22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540</v>
      </c>
      <c r="H229" s="12">
        <f>IFERROR(1/Таблица1[[#This Row],[Толщина(мм)]]/Таблица1[[#This Row],[Ширина(мм)]]/Таблица1[[#This Row],[Длинна(мм)]]*1000000000,"")</f>
        <v>41.666666666666671</v>
      </c>
      <c r="I229" s="13">
        <f>IFERROR(1/Таблица1[[#This Row],[Ширина(мм)]]/Таблица1[[#This Row],[Длинна(мм)]]*1000000,"")</f>
        <v>1.6666666666666667</v>
      </c>
      <c r="J229" s="3"/>
      <c r="K229" s="4"/>
      <c r="L229" s="6"/>
      <c r="M229" s="7"/>
      <c r="N22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30" spans="1:14" x14ac:dyDescent="0.25">
      <c r="A230" t="s">
        <v>27</v>
      </c>
      <c r="B230" s="2">
        <v>40</v>
      </c>
      <c r="C230" s="2">
        <v>150</v>
      </c>
      <c r="D230" s="2">
        <v>6000</v>
      </c>
      <c r="E230" s="1">
        <v>22500</v>
      </c>
      <c r="F230" t="s">
        <v>85</v>
      </c>
      <c r="G23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810</v>
      </c>
      <c r="H230" s="12">
        <f>IFERROR(1/Таблица1[[#This Row],[Толщина(мм)]]/Таблица1[[#This Row],[Ширина(мм)]]/Таблица1[[#This Row],[Длинна(мм)]]*1000000000,"")</f>
        <v>27.777777777777782</v>
      </c>
      <c r="I230" s="13">
        <f>IFERROR(1/Таблица1[[#This Row],[Ширина(мм)]]/Таблица1[[#This Row],[Длинна(мм)]]*1000000,"")</f>
        <v>1.1111111111111112</v>
      </c>
      <c r="J230" s="3"/>
      <c r="K230" s="4"/>
      <c r="L230" s="6"/>
      <c r="M230" s="7"/>
      <c r="N23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31" spans="1:14" x14ac:dyDescent="0.25">
      <c r="A231" t="s">
        <v>27</v>
      </c>
      <c r="B231" s="2">
        <v>40</v>
      </c>
      <c r="C231" s="2">
        <v>200</v>
      </c>
      <c r="D231" s="2">
        <v>6000</v>
      </c>
      <c r="E231" s="1">
        <v>22500</v>
      </c>
      <c r="F231" t="s">
        <v>85</v>
      </c>
      <c r="G23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1080</v>
      </c>
      <c r="H231" s="12">
        <f>IFERROR(1/Таблица1[[#This Row],[Толщина(мм)]]/Таблица1[[#This Row],[Ширина(мм)]]/Таблица1[[#This Row],[Длинна(мм)]]*1000000000,"")</f>
        <v>20.833333333333336</v>
      </c>
      <c r="I231" s="13">
        <f>IFERROR(1/Таблица1[[#This Row],[Ширина(мм)]]/Таблица1[[#This Row],[Длинна(мм)]]*1000000,"")</f>
        <v>0.83333333333333337</v>
      </c>
      <c r="J231" s="3"/>
      <c r="K231" s="4"/>
      <c r="L231" s="6"/>
      <c r="M231" s="7"/>
      <c r="N23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32" spans="1:14" x14ac:dyDescent="0.25">
      <c r="A232" t="s">
        <v>27</v>
      </c>
      <c r="B232" s="2">
        <v>50</v>
      </c>
      <c r="C232" s="2">
        <v>100</v>
      </c>
      <c r="D232" s="2">
        <v>6000</v>
      </c>
      <c r="E232" s="1">
        <v>22500</v>
      </c>
      <c r="F232" t="s">
        <v>85</v>
      </c>
      <c r="G23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675</v>
      </c>
      <c r="H232" s="12">
        <f>IFERROR(1/Таблица1[[#This Row],[Толщина(мм)]]/Таблица1[[#This Row],[Ширина(мм)]]/Таблица1[[#This Row],[Длинна(мм)]]*1000000000,"")</f>
        <v>33.333333333333336</v>
      </c>
      <c r="I232" s="13">
        <f>IFERROR(1/Таблица1[[#This Row],[Ширина(мм)]]/Таблица1[[#This Row],[Длинна(мм)]]*1000000,"")</f>
        <v>1.6666666666666667</v>
      </c>
      <c r="J232" s="3"/>
      <c r="K232" s="4"/>
      <c r="L232" s="6"/>
      <c r="M232" s="7"/>
      <c r="N23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33" spans="1:14" x14ac:dyDescent="0.25">
      <c r="A233" t="s">
        <v>27</v>
      </c>
      <c r="B233" s="2">
        <v>50</v>
      </c>
      <c r="C233" s="2">
        <v>150</v>
      </c>
      <c r="D233" s="2">
        <v>6000</v>
      </c>
      <c r="E233" s="1">
        <v>22500</v>
      </c>
      <c r="F233" t="s">
        <v>85</v>
      </c>
      <c r="G23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1012.5</v>
      </c>
      <c r="H233" s="12">
        <f>IFERROR(1/Таблица1[[#This Row],[Толщина(мм)]]/Таблица1[[#This Row],[Ширина(мм)]]/Таблица1[[#This Row],[Длинна(мм)]]*1000000000,"")</f>
        <v>22.222222222222225</v>
      </c>
      <c r="I233" s="13">
        <f>IFERROR(1/Таблица1[[#This Row],[Ширина(мм)]]/Таблица1[[#This Row],[Длинна(мм)]]*1000000,"")</f>
        <v>1.1111111111111112</v>
      </c>
      <c r="J233" s="3"/>
      <c r="K233" s="4"/>
      <c r="L233" s="6"/>
      <c r="M233" s="7"/>
      <c r="N23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34" spans="1:14" x14ac:dyDescent="0.25">
      <c r="A234" t="s">
        <v>27</v>
      </c>
      <c r="B234" s="2">
        <v>50</v>
      </c>
      <c r="C234" s="2">
        <v>200</v>
      </c>
      <c r="D234" s="2">
        <v>6000</v>
      </c>
      <c r="E234" s="1">
        <v>22500</v>
      </c>
      <c r="F234" t="s">
        <v>85</v>
      </c>
      <c r="G23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1350</v>
      </c>
      <c r="H234" s="12">
        <f>IFERROR(1/Таблица1[[#This Row],[Толщина(мм)]]/Таблица1[[#This Row],[Ширина(мм)]]/Таблица1[[#This Row],[Длинна(мм)]]*1000000000,"")</f>
        <v>16.666666666666668</v>
      </c>
      <c r="I234" s="13">
        <f>IFERROR(1/Таблица1[[#This Row],[Ширина(мм)]]/Таблица1[[#This Row],[Длинна(мм)]]*1000000,"")</f>
        <v>0.83333333333333337</v>
      </c>
      <c r="J234" s="3"/>
      <c r="K234" s="4"/>
      <c r="L234" s="6"/>
      <c r="M234" s="7"/>
      <c r="N23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35" spans="1:14" x14ac:dyDescent="0.25">
      <c r="A235" t="s">
        <v>28</v>
      </c>
      <c r="B235" s="2">
        <v>25</v>
      </c>
      <c r="C235" s="2">
        <v>100</v>
      </c>
      <c r="D235" s="2">
        <v>6000</v>
      </c>
      <c r="E235" s="1">
        <v>22500</v>
      </c>
      <c r="F235" t="s">
        <v>85</v>
      </c>
      <c r="G23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337.5</v>
      </c>
      <c r="H235" s="12">
        <f>IFERROR(1/Таблица1[[#This Row],[Толщина(мм)]]/Таблица1[[#This Row],[Ширина(мм)]]/Таблица1[[#This Row],[Длинна(мм)]]*1000000000,"")</f>
        <v>66.666666666666671</v>
      </c>
      <c r="I235" s="13">
        <f>IFERROR(1/Таблица1[[#This Row],[Ширина(мм)]]/Таблица1[[#This Row],[Длинна(мм)]]*1000000,"")</f>
        <v>1.6666666666666667</v>
      </c>
      <c r="J235" s="3"/>
      <c r="K235" s="4"/>
      <c r="L235" s="6"/>
      <c r="M235" s="7"/>
      <c r="N23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36" spans="1:14" x14ac:dyDescent="0.25">
      <c r="A236" t="s">
        <v>28</v>
      </c>
      <c r="B236" s="2">
        <v>25</v>
      </c>
      <c r="C236" s="2">
        <v>150</v>
      </c>
      <c r="D236" s="2">
        <v>6000</v>
      </c>
      <c r="E236" s="1">
        <v>22500</v>
      </c>
      <c r="F236" t="s">
        <v>85</v>
      </c>
      <c r="G23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506.25</v>
      </c>
      <c r="H236" s="12">
        <f>IFERROR(1/Таблица1[[#This Row],[Толщина(мм)]]/Таблица1[[#This Row],[Ширина(мм)]]/Таблица1[[#This Row],[Длинна(мм)]]*1000000000,"")</f>
        <v>44.44444444444445</v>
      </c>
      <c r="I236" s="13">
        <f>IFERROR(1/Таблица1[[#This Row],[Ширина(мм)]]/Таблица1[[#This Row],[Длинна(мм)]]*1000000,"")</f>
        <v>1.1111111111111112</v>
      </c>
      <c r="J236" s="3"/>
      <c r="K236" s="4"/>
      <c r="L236" s="6"/>
      <c r="M236" s="7"/>
      <c r="N23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37" spans="1:14" x14ac:dyDescent="0.25">
      <c r="A237" t="s">
        <v>28</v>
      </c>
      <c r="B237" s="2">
        <v>25</v>
      </c>
      <c r="C237" s="2">
        <v>200</v>
      </c>
      <c r="D237" s="2">
        <v>6000</v>
      </c>
      <c r="E237" s="1">
        <v>22500</v>
      </c>
      <c r="F237" t="s">
        <v>85</v>
      </c>
      <c r="G23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675</v>
      </c>
      <c r="H237" s="12">
        <f>IFERROR(1/Таблица1[[#This Row],[Толщина(мм)]]/Таблица1[[#This Row],[Ширина(мм)]]/Таблица1[[#This Row],[Длинна(мм)]]*1000000000,"")</f>
        <v>33.333333333333336</v>
      </c>
      <c r="I237" s="13">
        <f>IFERROR(1/Таблица1[[#This Row],[Ширина(мм)]]/Таблица1[[#This Row],[Длинна(мм)]]*1000000,"")</f>
        <v>0.83333333333333337</v>
      </c>
      <c r="J237" s="3"/>
      <c r="K237" s="4"/>
      <c r="L237" s="6"/>
      <c r="M237" s="7"/>
      <c r="N23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38" spans="1:14" x14ac:dyDescent="0.25">
      <c r="A238" t="s">
        <v>28</v>
      </c>
      <c r="B238" s="2">
        <v>40</v>
      </c>
      <c r="C238" s="2">
        <v>100</v>
      </c>
      <c r="D238" s="2">
        <v>6000</v>
      </c>
      <c r="E238" s="1">
        <v>22500</v>
      </c>
      <c r="F238" t="s">
        <v>85</v>
      </c>
      <c r="G23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540</v>
      </c>
      <c r="H238" s="12">
        <f>IFERROR(1/Таблица1[[#This Row],[Толщина(мм)]]/Таблица1[[#This Row],[Ширина(мм)]]/Таблица1[[#This Row],[Длинна(мм)]]*1000000000,"")</f>
        <v>41.666666666666671</v>
      </c>
      <c r="I238" s="13">
        <f>IFERROR(1/Таблица1[[#This Row],[Ширина(мм)]]/Таблица1[[#This Row],[Длинна(мм)]]*1000000,"")</f>
        <v>1.6666666666666667</v>
      </c>
      <c r="J238" s="3"/>
      <c r="K238" s="4"/>
      <c r="L238" s="6"/>
      <c r="M238" s="7"/>
      <c r="N23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39" spans="1:14" x14ac:dyDescent="0.25">
      <c r="A239" t="s">
        <v>28</v>
      </c>
      <c r="B239" s="2">
        <v>40</v>
      </c>
      <c r="C239" s="2">
        <v>150</v>
      </c>
      <c r="D239" s="2">
        <v>6000</v>
      </c>
      <c r="E239" s="1">
        <v>22500</v>
      </c>
      <c r="F239" t="s">
        <v>85</v>
      </c>
      <c r="G23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810</v>
      </c>
      <c r="H239" s="12">
        <f>IFERROR(1/Таблица1[[#This Row],[Толщина(мм)]]/Таблица1[[#This Row],[Ширина(мм)]]/Таблица1[[#This Row],[Длинна(мм)]]*1000000000,"")</f>
        <v>27.777777777777782</v>
      </c>
      <c r="I239" s="13">
        <f>IFERROR(1/Таблица1[[#This Row],[Ширина(мм)]]/Таблица1[[#This Row],[Длинна(мм)]]*1000000,"")</f>
        <v>1.1111111111111112</v>
      </c>
      <c r="J239" s="3"/>
      <c r="K239" s="4"/>
      <c r="L239" s="6"/>
      <c r="M239" s="7"/>
      <c r="N23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40" spans="1:14" x14ac:dyDescent="0.25">
      <c r="A240" t="s">
        <v>28</v>
      </c>
      <c r="B240" s="2">
        <v>40</v>
      </c>
      <c r="C240" s="2">
        <v>200</v>
      </c>
      <c r="D240" s="2">
        <v>6000</v>
      </c>
      <c r="E240" s="1">
        <v>22500</v>
      </c>
      <c r="F240" t="s">
        <v>85</v>
      </c>
      <c r="G24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1080</v>
      </c>
      <c r="H240" s="12">
        <f>IFERROR(1/Таблица1[[#This Row],[Толщина(мм)]]/Таблица1[[#This Row],[Ширина(мм)]]/Таблица1[[#This Row],[Длинна(мм)]]*1000000000,"")</f>
        <v>20.833333333333336</v>
      </c>
      <c r="I240" s="13">
        <f>IFERROR(1/Таблица1[[#This Row],[Ширина(мм)]]/Таблица1[[#This Row],[Длинна(мм)]]*1000000,"")</f>
        <v>0.83333333333333337</v>
      </c>
      <c r="J240" s="3"/>
      <c r="K240" s="4"/>
      <c r="L240" s="6"/>
      <c r="M240" s="7"/>
      <c r="N24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41" spans="1:14" x14ac:dyDescent="0.25">
      <c r="A241" t="s">
        <v>28</v>
      </c>
      <c r="B241" s="2">
        <v>50</v>
      </c>
      <c r="C241" s="2">
        <v>100</v>
      </c>
      <c r="D241" s="2">
        <v>6000</v>
      </c>
      <c r="E241" s="1">
        <v>22500</v>
      </c>
      <c r="F241" t="s">
        <v>85</v>
      </c>
      <c r="G24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675</v>
      </c>
      <c r="H241" s="12">
        <f>IFERROR(1/Таблица1[[#This Row],[Толщина(мм)]]/Таблица1[[#This Row],[Ширина(мм)]]/Таблица1[[#This Row],[Длинна(мм)]]*1000000000,"")</f>
        <v>33.333333333333336</v>
      </c>
      <c r="I241" s="13">
        <f>IFERROR(1/Таблица1[[#This Row],[Ширина(мм)]]/Таблица1[[#This Row],[Длинна(мм)]]*1000000,"")</f>
        <v>1.6666666666666667</v>
      </c>
      <c r="J241" s="3"/>
      <c r="K241" s="4"/>
      <c r="L241" s="6"/>
      <c r="M241" s="7"/>
      <c r="N24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42" spans="1:14" x14ac:dyDescent="0.25">
      <c r="A242" t="s">
        <v>28</v>
      </c>
      <c r="B242" s="2">
        <v>50</v>
      </c>
      <c r="C242" s="2">
        <v>150</v>
      </c>
      <c r="D242" s="2">
        <v>6000</v>
      </c>
      <c r="E242" s="1">
        <v>22500</v>
      </c>
      <c r="F242" t="s">
        <v>85</v>
      </c>
      <c r="G24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1012.5</v>
      </c>
      <c r="H242" s="12">
        <f>IFERROR(1/Таблица1[[#This Row],[Толщина(мм)]]/Таблица1[[#This Row],[Ширина(мм)]]/Таблица1[[#This Row],[Длинна(мм)]]*1000000000,"")</f>
        <v>22.222222222222225</v>
      </c>
      <c r="I242" s="13">
        <f>IFERROR(1/Таблица1[[#This Row],[Ширина(мм)]]/Таблица1[[#This Row],[Длинна(мм)]]*1000000,"")</f>
        <v>1.1111111111111112</v>
      </c>
      <c r="J242" s="3"/>
      <c r="K242" s="4"/>
      <c r="L242" s="6"/>
      <c r="M242" s="7"/>
      <c r="N24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43" spans="1:14" x14ac:dyDescent="0.25">
      <c r="A243" t="s">
        <v>28</v>
      </c>
      <c r="B243" s="2">
        <v>50</v>
      </c>
      <c r="C243" s="2">
        <v>200</v>
      </c>
      <c r="D243" s="2">
        <v>6000</v>
      </c>
      <c r="E243" s="1">
        <v>22500</v>
      </c>
      <c r="F243" t="s">
        <v>85</v>
      </c>
      <c r="G24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1350</v>
      </c>
      <c r="H243" s="12">
        <f>IFERROR(1/Таблица1[[#This Row],[Толщина(мм)]]/Таблица1[[#This Row],[Ширина(мм)]]/Таблица1[[#This Row],[Длинна(мм)]]*1000000000,"")</f>
        <v>16.666666666666668</v>
      </c>
      <c r="I243" s="13">
        <f>IFERROR(1/Таблица1[[#This Row],[Ширина(мм)]]/Таблица1[[#This Row],[Длинна(мм)]]*1000000,"")</f>
        <v>0.83333333333333337</v>
      </c>
      <c r="J243" s="3"/>
      <c r="K243" s="4"/>
      <c r="L243" s="6"/>
      <c r="M243" s="7"/>
      <c r="N24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44" spans="1:14" x14ac:dyDescent="0.25">
      <c r="A244" t="s">
        <v>29</v>
      </c>
      <c r="B244" s="2">
        <v>20</v>
      </c>
      <c r="C244" s="2">
        <v>145</v>
      </c>
      <c r="D244" s="2">
        <v>2000</v>
      </c>
      <c r="E244" s="1">
        <v>24000</v>
      </c>
      <c r="F244" t="s">
        <v>85</v>
      </c>
      <c r="G24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139.19999999999999</v>
      </c>
      <c r="H244" s="12">
        <f>IFERROR(1/Таблица1[[#This Row],[Толщина(мм)]]/Таблица1[[#This Row],[Ширина(мм)]]/Таблица1[[#This Row],[Длинна(мм)]]*1000000000,"")</f>
        <v>172.41379310344828</v>
      </c>
      <c r="I244" s="13">
        <f>IFERROR(1/Таблица1[[#This Row],[Ширина(мм)]]/Таблица1[[#This Row],[Длинна(мм)]]*1000000,"")</f>
        <v>3.4482758620689653</v>
      </c>
      <c r="J244" s="3"/>
      <c r="K244" s="4"/>
      <c r="L244" s="6"/>
      <c r="M244" s="7"/>
      <c r="N24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45" spans="1:14" x14ac:dyDescent="0.25">
      <c r="A245" t="s">
        <v>29</v>
      </c>
      <c r="B245" s="2">
        <v>20</v>
      </c>
      <c r="C245" s="2">
        <v>145</v>
      </c>
      <c r="D245" s="2">
        <v>3000</v>
      </c>
      <c r="E245" s="1">
        <v>29000</v>
      </c>
      <c r="F245" t="s">
        <v>85</v>
      </c>
      <c r="G24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252.3</v>
      </c>
      <c r="H245" s="12">
        <f>IFERROR(1/Таблица1[[#This Row],[Толщина(мм)]]/Таблица1[[#This Row],[Ширина(мм)]]/Таблица1[[#This Row],[Длинна(мм)]]*1000000000,"")</f>
        <v>114.94252873563218</v>
      </c>
      <c r="I245" s="13">
        <f>IFERROR(1/Таблица1[[#This Row],[Ширина(мм)]]/Таблица1[[#This Row],[Длинна(мм)]]*1000000,"")</f>
        <v>2.2988505747126435</v>
      </c>
      <c r="J245" s="3"/>
      <c r="K245" s="4"/>
      <c r="L245" s="6"/>
      <c r="M245" s="7"/>
      <c r="N24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46" spans="1:14" x14ac:dyDescent="0.25">
      <c r="A246" t="s">
        <v>29</v>
      </c>
      <c r="B246" s="2">
        <v>20</v>
      </c>
      <c r="C246" s="2">
        <v>145</v>
      </c>
      <c r="D246" s="2">
        <v>4000</v>
      </c>
      <c r="E246" s="1">
        <v>29000</v>
      </c>
      <c r="F246" t="s">
        <v>85</v>
      </c>
      <c r="G24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336.4</v>
      </c>
      <c r="H246" s="12">
        <f>IFERROR(1/Таблица1[[#This Row],[Толщина(мм)]]/Таблица1[[#This Row],[Ширина(мм)]]/Таблица1[[#This Row],[Длинна(мм)]]*1000000000,"")</f>
        <v>86.206896551724142</v>
      </c>
      <c r="I246" s="13">
        <f>IFERROR(1/Таблица1[[#This Row],[Ширина(мм)]]/Таблица1[[#This Row],[Длинна(мм)]]*1000000,"")</f>
        <v>1.7241379310344827</v>
      </c>
      <c r="J246" s="3"/>
      <c r="K246" s="4"/>
      <c r="L246" s="6"/>
      <c r="M246" s="7"/>
      <c r="N24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47" spans="1:14" x14ac:dyDescent="0.25">
      <c r="A247" t="s">
        <v>29</v>
      </c>
      <c r="B247" s="2">
        <v>20</v>
      </c>
      <c r="C247" s="2">
        <v>145</v>
      </c>
      <c r="D247" s="2">
        <v>5000</v>
      </c>
      <c r="E247" s="1">
        <v>29000</v>
      </c>
      <c r="F247" t="s">
        <v>85</v>
      </c>
      <c r="G24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420.5</v>
      </c>
      <c r="H247" s="12">
        <f>IFERROR(1/Таблица1[[#This Row],[Толщина(мм)]]/Таблица1[[#This Row],[Ширина(мм)]]/Таблица1[[#This Row],[Длинна(мм)]]*1000000000,"")</f>
        <v>68.965517241379317</v>
      </c>
      <c r="I247" s="13">
        <f>IFERROR(1/Таблица1[[#This Row],[Ширина(мм)]]/Таблица1[[#This Row],[Длинна(мм)]]*1000000,"")</f>
        <v>1.3793103448275863</v>
      </c>
      <c r="J247" s="3"/>
      <c r="K247" s="4"/>
      <c r="L247" s="6"/>
      <c r="M247" s="7"/>
      <c r="N24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48" spans="1:14" x14ac:dyDescent="0.25">
      <c r="A248" t="s">
        <v>29</v>
      </c>
      <c r="B248" s="2">
        <v>20</v>
      </c>
      <c r="C248" s="2">
        <v>145</v>
      </c>
      <c r="D248" s="2">
        <v>6000</v>
      </c>
      <c r="E248" s="1">
        <v>29000</v>
      </c>
      <c r="F248" t="s">
        <v>85</v>
      </c>
      <c r="G24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504.6</v>
      </c>
      <c r="H248" s="12">
        <f>IFERROR(1/Таблица1[[#This Row],[Толщина(мм)]]/Таблица1[[#This Row],[Ширина(мм)]]/Таблица1[[#This Row],[Длинна(мм)]]*1000000000,"")</f>
        <v>57.47126436781609</v>
      </c>
      <c r="I248" s="13">
        <f>IFERROR(1/Таблица1[[#This Row],[Ширина(мм)]]/Таблица1[[#This Row],[Длинна(мм)]]*1000000,"")</f>
        <v>1.1494252873563218</v>
      </c>
      <c r="J248" s="3"/>
      <c r="K248" s="4"/>
      <c r="L248" s="6"/>
      <c r="M248" s="7"/>
      <c r="N24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49" spans="1:14" x14ac:dyDescent="0.25">
      <c r="A249" t="s">
        <v>29</v>
      </c>
      <c r="B249" s="2">
        <v>20</v>
      </c>
      <c r="C249" s="2">
        <v>195</v>
      </c>
      <c r="D249" s="2">
        <v>2000</v>
      </c>
      <c r="E249" s="1">
        <v>29000</v>
      </c>
      <c r="F249" t="s">
        <v>85</v>
      </c>
      <c r="G24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226.2</v>
      </c>
      <c r="H249" s="12">
        <f>IFERROR(1/Таблица1[[#This Row],[Толщина(мм)]]/Таблица1[[#This Row],[Ширина(мм)]]/Таблица1[[#This Row],[Длинна(мм)]]*1000000000,"")</f>
        <v>128.2051282051282</v>
      </c>
      <c r="I249" s="13">
        <f>IFERROR(1/Таблица1[[#This Row],[Ширина(мм)]]/Таблица1[[#This Row],[Длинна(мм)]]*1000000,"")</f>
        <v>2.5641025641025639</v>
      </c>
      <c r="J249" s="3"/>
      <c r="K249" s="4"/>
      <c r="L249" s="6"/>
      <c r="M249" s="7"/>
      <c r="N24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50" spans="1:14" x14ac:dyDescent="0.25">
      <c r="A250" t="s">
        <v>29</v>
      </c>
      <c r="B250" s="2">
        <v>20</v>
      </c>
      <c r="C250" s="2">
        <v>195</v>
      </c>
      <c r="D250" s="2">
        <v>3000</v>
      </c>
      <c r="E250" s="1">
        <v>29000</v>
      </c>
      <c r="F250" t="s">
        <v>85</v>
      </c>
      <c r="G25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339.3</v>
      </c>
      <c r="H250" s="12">
        <f>IFERROR(1/Таблица1[[#This Row],[Толщина(мм)]]/Таблица1[[#This Row],[Ширина(мм)]]/Таблица1[[#This Row],[Длинна(мм)]]*1000000000,"")</f>
        <v>85.470085470085479</v>
      </c>
      <c r="I250" s="13">
        <f>IFERROR(1/Таблица1[[#This Row],[Ширина(мм)]]/Таблица1[[#This Row],[Длинна(мм)]]*1000000,"")</f>
        <v>1.7094017094017095</v>
      </c>
      <c r="J250" s="3"/>
      <c r="K250" s="4"/>
      <c r="L250" s="6"/>
      <c r="M250" s="7"/>
      <c r="N25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51" spans="1:14" x14ac:dyDescent="0.25">
      <c r="A251" t="s">
        <v>29</v>
      </c>
      <c r="B251" s="2">
        <v>20</v>
      </c>
      <c r="C251" s="2">
        <v>195</v>
      </c>
      <c r="D251" s="2">
        <v>4000</v>
      </c>
      <c r="E251" s="1">
        <v>29000</v>
      </c>
      <c r="F251" t="s">
        <v>85</v>
      </c>
      <c r="G25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452.4</v>
      </c>
      <c r="H251" s="12">
        <f>IFERROR(1/Таблица1[[#This Row],[Толщина(мм)]]/Таблица1[[#This Row],[Ширина(мм)]]/Таблица1[[#This Row],[Длинна(мм)]]*1000000000,"")</f>
        <v>64.102564102564102</v>
      </c>
      <c r="I251" s="13">
        <f>IFERROR(1/Таблица1[[#This Row],[Ширина(мм)]]/Таблица1[[#This Row],[Длинна(мм)]]*1000000,"")</f>
        <v>1.2820512820512819</v>
      </c>
      <c r="J251" s="3"/>
      <c r="K251" s="4"/>
      <c r="L251" s="6"/>
      <c r="M251" s="7"/>
      <c r="N25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52" spans="1:14" x14ac:dyDescent="0.25">
      <c r="A252" t="s">
        <v>29</v>
      </c>
      <c r="B252" s="2">
        <v>20</v>
      </c>
      <c r="C252" s="2">
        <v>195</v>
      </c>
      <c r="D252" s="2">
        <v>5000</v>
      </c>
      <c r="E252" s="1">
        <v>29000</v>
      </c>
      <c r="F252" t="s">
        <v>85</v>
      </c>
      <c r="G25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565.5</v>
      </c>
      <c r="H252" s="12">
        <f>IFERROR(1/Таблица1[[#This Row],[Толщина(мм)]]/Таблица1[[#This Row],[Ширина(мм)]]/Таблица1[[#This Row],[Длинна(мм)]]*1000000000,"")</f>
        <v>51.282051282051277</v>
      </c>
      <c r="I252" s="13">
        <f>IFERROR(1/Таблица1[[#This Row],[Ширина(мм)]]/Таблица1[[#This Row],[Длинна(мм)]]*1000000,"")</f>
        <v>1.0256410256410258</v>
      </c>
      <c r="J252" s="3"/>
      <c r="K252" s="4"/>
      <c r="L252" s="6"/>
      <c r="M252" s="7"/>
      <c r="N25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53" spans="1:14" x14ac:dyDescent="0.25">
      <c r="A253" t="s">
        <v>29</v>
      </c>
      <c r="B253" s="2">
        <v>20</v>
      </c>
      <c r="C253" s="2">
        <v>195</v>
      </c>
      <c r="D253" s="2">
        <v>6000</v>
      </c>
      <c r="E253" s="1">
        <v>29000</v>
      </c>
      <c r="F253" t="s">
        <v>85</v>
      </c>
      <c r="G25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678.6</v>
      </c>
      <c r="H253" s="12">
        <f>IFERROR(1/Таблица1[[#This Row],[Толщина(мм)]]/Таблица1[[#This Row],[Ширина(мм)]]/Таблица1[[#This Row],[Длинна(мм)]]*1000000000,"")</f>
        <v>42.73504273504274</v>
      </c>
      <c r="I253" s="13">
        <f>IFERROR(1/Таблица1[[#This Row],[Ширина(мм)]]/Таблица1[[#This Row],[Длинна(мм)]]*1000000,"")</f>
        <v>0.85470085470085477</v>
      </c>
      <c r="J253" s="3"/>
      <c r="K253" s="4"/>
      <c r="L253" s="6"/>
      <c r="M253" s="7"/>
      <c r="N25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54" spans="1:14" x14ac:dyDescent="0.25">
      <c r="A254" t="s">
        <v>29</v>
      </c>
      <c r="B254" s="2">
        <v>20</v>
      </c>
      <c r="C254" s="2">
        <v>95</v>
      </c>
      <c r="D254" s="2">
        <v>2000</v>
      </c>
      <c r="E254" s="1">
        <v>29000</v>
      </c>
      <c r="F254" t="s">
        <v>85</v>
      </c>
      <c r="G25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110.2</v>
      </c>
      <c r="H254" s="12">
        <f>IFERROR(1/Таблица1[[#This Row],[Толщина(мм)]]/Таблица1[[#This Row],[Ширина(мм)]]/Таблица1[[#This Row],[Длинна(мм)]]*1000000000,"")</f>
        <v>263.15789473684208</v>
      </c>
      <c r="I254" s="13">
        <f>IFERROR(1/Таблица1[[#This Row],[Ширина(мм)]]/Таблица1[[#This Row],[Длинна(мм)]]*1000000,"")</f>
        <v>5.2631578947368425</v>
      </c>
      <c r="J254" s="3"/>
      <c r="K254" s="4"/>
      <c r="L254" s="6"/>
      <c r="M254" s="7"/>
      <c r="N25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55" spans="1:14" x14ac:dyDescent="0.25">
      <c r="A255" t="s">
        <v>29</v>
      </c>
      <c r="B255" s="2">
        <v>20</v>
      </c>
      <c r="C255" s="2">
        <v>95</v>
      </c>
      <c r="D255" s="2">
        <v>3000</v>
      </c>
      <c r="E255" s="1">
        <v>29000</v>
      </c>
      <c r="F255" t="s">
        <v>85</v>
      </c>
      <c r="G25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165.3</v>
      </c>
      <c r="H255" s="12">
        <f>IFERROR(1/Таблица1[[#This Row],[Толщина(мм)]]/Таблица1[[#This Row],[Ширина(мм)]]/Таблица1[[#This Row],[Длинна(мм)]]*1000000000,"")</f>
        <v>175.43859649122808</v>
      </c>
      <c r="I255" s="13">
        <f>IFERROR(1/Таблица1[[#This Row],[Ширина(мм)]]/Таблица1[[#This Row],[Длинна(мм)]]*1000000,"")</f>
        <v>3.5087719298245617</v>
      </c>
      <c r="J255" s="3"/>
      <c r="K255" s="4"/>
      <c r="L255" s="6"/>
      <c r="M255" s="7"/>
      <c r="N25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56" spans="1:14" x14ac:dyDescent="0.25">
      <c r="A256" t="s">
        <v>29</v>
      </c>
      <c r="B256" s="2">
        <v>20</v>
      </c>
      <c r="C256" s="2">
        <v>95</v>
      </c>
      <c r="D256" s="2">
        <v>4000</v>
      </c>
      <c r="E256" s="1">
        <v>29000</v>
      </c>
      <c r="F256" t="s">
        <v>85</v>
      </c>
      <c r="G25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220.4</v>
      </c>
      <c r="H256" s="12">
        <f>IFERROR(1/Таблица1[[#This Row],[Толщина(мм)]]/Таблица1[[#This Row],[Ширина(мм)]]/Таблица1[[#This Row],[Длинна(мм)]]*1000000000,"")</f>
        <v>131.57894736842104</v>
      </c>
      <c r="I256" s="13">
        <f>IFERROR(1/Таблица1[[#This Row],[Ширина(мм)]]/Таблица1[[#This Row],[Длинна(мм)]]*1000000,"")</f>
        <v>2.6315789473684212</v>
      </c>
      <c r="J256" s="3"/>
      <c r="K256" s="4"/>
      <c r="L256" s="6"/>
      <c r="M256" s="7"/>
      <c r="N25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57" spans="1:14" x14ac:dyDescent="0.25">
      <c r="A257" t="s">
        <v>29</v>
      </c>
      <c r="B257" s="2">
        <v>20</v>
      </c>
      <c r="C257" s="2">
        <v>95</v>
      </c>
      <c r="D257" s="2">
        <v>5000</v>
      </c>
      <c r="E257" s="1">
        <v>29000</v>
      </c>
      <c r="F257" t="s">
        <v>85</v>
      </c>
      <c r="G25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275.5</v>
      </c>
      <c r="H257" s="12">
        <f>IFERROR(1/Таблица1[[#This Row],[Толщина(мм)]]/Таблица1[[#This Row],[Ширина(мм)]]/Таблица1[[#This Row],[Длинна(мм)]]*1000000000,"")</f>
        <v>105.26315789473685</v>
      </c>
      <c r="I257" s="13">
        <f>IFERROR(1/Таблица1[[#This Row],[Ширина(мм)]]/Таблица1[[#This Row],[Длинна(мм)]]*1000000,"")</f>
        <v>2.1052631578947367</v>
      </c>
      <c r="J257" s="3"/>
      <c r="K257" s="4"/>
      <c r="L257" s="6"/>
      <c r="M257" s="7"/>
      <c r="N25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58" spans="1:14" x14ac:dyDescent="0.25">
      <c r="A258" t="s">
        <v>29</v>
      </c>
      <c r="B258" s="2">
        <v>20</v>
      </c>
      <c r="C258" s="2">
        <v>95</v>
      </c>
      <c r="D258" s="2">
        <v>6000</v>
      </c>
      <c r="E258" s="1">
        <v>29000</v>
      </c>
      <c r="F258" t="s">
        <v>85</v>
      </c>
      <c r="G25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330.6</v>
      </c>
      <c r="H258" s="12">
        <f>IFERROR(1/Таблица1[[#This Row],[Толщина(мм)]]/Таблица1[[#This Row],[Ширина(мм)]]/Таблица1[[#This Row],[Длинна(мм)]]*1000000000,"")</f>
        <v>87.719298245614041</v>
      </c>
      <c r="I258" s="13">
        <f>IFERROR(1/Таблица1[[#This Row],[Ширина(мм)]]/Таблица1[[#This Row],[Длинна(мм)]]*1000000,"")</f>
        <v>1.7543859649122808</v>
      </c>
      <c r="J258" s="3"/>
      <c r="K258" s="4"/>
      <c r="L258" s="6"/>
      <c r="M258" s="7"/>
      <c r="N25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59" spans="1:14" x14ac:dyDescent="0.25">
      <c r="A259" t="s">
        <v>29</v>
      </c>
      <c r="B259" s="2">
        <v>35</v>
      </c>
      <c r="C259" s="2">
        <v>145</v>
      </c>
      <c r="D259" s="2">
        <v>2000</v>
      </c>
      <c r="E259" s="1">
        <v>24000</v>
      </c>
      <c r="F259" t="s">
        <v>85</v>
      </c>
      <c r="G25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243.6</v>
      </c>
      <c r="H259" s="12">
        <f>IFERROR(1/Таблица1[[#This Row],[Толщина(мм)]]/Таблица1[[#This Row],[Ширина(мм)]]/Таблица1[[#This Row],[Длинна(мм)]]*1000000000,"")</f>
        <v>98.522167487684726</v>
      </c>
      <c r="I259" s="13">
        <f>IFERROR(1/Таблица1[[#This Row],[Ширина(мм)]]/Таблица1[[#This Row],[Длинна(мм)]]*1000000,"")</f>
        <v>3.4482758620689653</v>
      </c>
      <c r="J259" s="3"/>
      <c r="K259" s="4"/>
      <c r="L259" s="6"/>
      <c r="M259" s="7"/>
      <c r="N25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60" spans="1:14" x14ac:dyDescent="0.25">
      <c r="A260" t="s">
        <v>29</v>
      </c>
      <c r="B260" s="2">
        <v>35</v>
      </c>
      <c r="C260" s="2">
        <v>145</v>
      </c>
      <c r="D260" s="2">
        <v>3000</v>
      </c>
      <c r="E260" s="1">
        <v>24000</v>
      </c>
      <c r="F260" t="s">
        <v>85</v>
      </c>
      <c r="G26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365.4</v>
      </c>
      <c r="H260" s="12">
        <f>IFERROR(1/Таблица1[[#This Row],[Толщина(мм)]]/Таблица1[[#This Row],[Ширина(мм)]]/Таблица1[[#This Row],[Длинна(мм)]]*1000000000,"")</f>
        <v>65.681444991789817</v>
      </c>
      <c r="I260" s="13">
        <f>IFERROR(1/Таблица1[[#This Row],[Ширина(мм)]]/Таблица1[[#This Row],[Длинна(мм)]]*1000000,"")</f>
        <v>2.2988505747126435</v>
      </c>
      <c r="J260" s="3"/>
      <c r="K260" s="4"/>
      <c r="L260" s="6"/>
      <c r="M260" s="7"/>
      <c r="N26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61" spans="1:14" x14ac:dyDescent="0.25">
      <c r="A261" t="s">
        <v>29</v>
      </c>
      <c r="B261" s="2">
        <v>35</v>
      </c>
      <c r="C261" s="2">
        <v>145</v>
      </c>
      <c r="D261" s="2">
        <v>4000</v>
      </c>
      <c r="E261" s="1">
        <v>24000</v>
      </c>
      <c r="F261" t="s">
        <v>85</v>
      </c>
      <c r="G26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487.2</v>
      </c>
      <c r="H261" s="12">
        <f>IFERROR(1/Таблица1[[#This Row],[Толщина(мм)]]/Таблица1[[#This Row],[Ширина(мм)]]/Таблица1[[#This Row],[Длинна(мм)]]*1000000000,"")</f>
        <v>49.261083743842363</v>
      </c>
      <c r="I261" s="13">
        <f>IFERROR(1/Таблица1[[#This Row],[Ширина(мм)]]/Таблица1[[#This Row],[Длинна(мм)]]*1000000,"")</f>
        <v>1.7241379310344827</v>
      </c>
      <c r="J261" s="3"/>
      <c r="K261" s="4"/>
      <c r="L261" s="6"/>
      <c r="M261" s="7"/>
      <c r="N26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62" spans="1:14" x14ac:dyDescent="0.25">
      <c r="A262" t="s">
        <v>29</v>
      </c>
      <c r="B262" s="2">
        <v>35</v>
      </c>
      <c r="C262" s="2">
        <v>145</v>
      </c>
      <c r="D262" s="2">
        <v>5000</v>
      </c>
      <c r="E262" s="1">
        <v>24000</v>
      </c>
      <c r="F262" t="s">
        <v>85</v>
      </c>
      <c r="G26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609</v>
      </c>
      <c r="H262" s="12">
        <f>IFERROR(1/Таблица1[[#This Row],[Толщина(мм)]]/Таблица1[[#This Row],[Ширина(мм)]]/Таблица1[[#This Row],[Длинна(мм)]]*1000000000,"")</f>
        <v>39.408866995073886</v>
      </c>
      <c r="I262" s="13">
        <f>IFERROR(1/Таблица1[[#This Row],[Ширина(мм)]]/Таблица1[[#This Row],[Длинна(мм)]]*1000000,"")</f>
        <v>1.3793103448275863</v>
      </c>
      <c r="J262" s="3"/>
      <c r="K262" s="4"/>
      <c r="L262" s="6"/>
      <c r="M262" s="7"/>
      <c r="N26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63" spans="1:14" x14ac:dyDescent="0.25">
      <c r="A263" t="s">
        <v>29</v>
      </c>
      <c r="B263" s="2">
        <v>35</v>
      </c>
      <c r="C263" s="2">
        <v>145</v>
      </c>
      <c r="D263" s="2">
        <v>6000</v>
      </c>
      <c r="E263" s="1">
        <v>24000</v>
      </c>
      <c r="F263" t="s">
        <v>85</v>
      </c>
      <c r="G26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730.8</v>
      </c>
      <c r="H263" s="12">
        <f>IFERROR(1/Таблица1[[#This Row],[Толщина(мм)]]/Таблица1[[#This Row],[Ширина(мм)]]/Таблица1[[#This Row],[Длинна(мм)]]*1000000000,"")</f>
        <v>32.840722495894909</v>
      </c>
      <c r="I263" s="13">
        <f>IFERROR(1/Таблица1[[#This Row],[Ширина(мм)]]/Таблица1[[#This Row],[Длинна(мм)]]*1000000,"")</f>
        <v>1.1494252873563218</v>
      </c>
      <c r="J263" s="3"/>
      <c r="K263" s="4"/>
      <c r="L263" s="6"/>
      <c r="M263" s="7"/>
      <c r="N26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64" spans="1:14" x14ac:dyDescent="0.25">
      <c r="A264" t="s">
        <v>29</v>
      </c>
      <c r="B264" s="2">
        <v>35</v>
      </c>
      <c r="C264" s="2">
        <v>195</v>
      </c>
      <c r="D264" s="2">
        <v>2000</v>
      </c>
      <c r="E264" s="1">
        <v>24000</v>
      </c>
      <c r="F264" t="s">
        <v>85</v>
      </c>
      <c r="G26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327.60000000000002</v>
      </c>
      <c r="H264" s="12">
        <f>IFERROR(1/Таблица1[[#This Row],[Толщина(мм)]]/Таблица1[[#This Row],[Ширина(мм)]]/Таблица1[[#This Row],[Длинна(мм)]]*1000000000,"")</f>
        <v>73.260073260073256</v>
      </c>
      <c r="I264" s="13">
        <f>IFERROR(1/Таблица1[[#This Row],[Ширина(мм)]]/Таблица1[[#This Row],[Длинна(мм)]]*1000000,"")</f>
        <v>2.5641025641025639</v>
      </c>
      <c r="J264" s="3"/>
      <c r="K264" s="4"/>
      <c r="L264" s="6"/>
      <c r="M264" s="7"/>
      <c r="N26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65" spans="1:14" x14ac:dyDescent="0.25">
      <c r="A265" t="s">
        <v>29</v>
      </c>
      <c r="B265" s="2">
        <v>35</v>
      </c>
      <c r="C265" s="2">
        <v>195</v>
      </c>
      <c r="D265" s="2">
        <v>3000</v>
      </c>
      <c r="E265" s="1">
        <v>24000</v>
      </c>
      <c r="F265" t="s">
        <v>85</v>
      </c>
      <c r="G26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491.4</v>
      </c>
      <c r="H265" s="12">
        <f>IFERROR(1/Таблица1[[#This Row],[Толщина(мм)]]/Таблица1[[#This Row],[Ширина(мм)]]/Таблица1[[#This Row],[Длинна(мм)]]*1000000000,"")</f>
        <v>48.840048840048837</v>
      </c>
      <c r="I265" s="13">
        <f>IFERROR(1/Таблица1[[#This Row],[Ширина(мм)]]/Таблица1[[#This Row],[Длинна(мм)]]*1000000,"")</f>
        <v>1.7094017094017095</v>
      </c>
      <c r="J265" s="3"/>
      <c r="K265" s="4"/>
      <c r="L265" s="6"/>
      <c r="M265" s="7"/>
      <c r="N26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66" spans="1:14" x14ac:dyDescent="0.25">
      <c r="A266" t="s">
        <v>29</v>
      </c>
      <c r="B266" s="2">
        <v>35</v>
      </c>
      <c r="C266" s="2">
        <v>195</v>
      </c>
      <c r="D266" s="2">
        <v>4000</v>
      </c>
      <c r="E266" s="1">
        <v>24000</v>
      </c>
      <c r="F266" t="s">
        <v>85</v>
      </c>
      <c r="G26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655.20000000000005</v>
      </c>
      <c r="H266" s="12">
        <f>IFERROR(1/Таблица1[[#This Row],[Толщина(мм)]]/Таблица1[[#This Row],[Ширина(мм)]]/Таблица1[[#This Row],[Длинна(мм)]]*1000000000,"")</f>
        <v>36.630036630036628</v>
      </c>
      <c r="I266" s="13">
        <f>IFERROR(1/Таблица1[[#This Row],[Ширина(мм)]]/Таблица1[[#This Row],[Длинна(мм)]]*1000000,"")</f>
        <v>1.2820512820512819</v>
      </c>
      <c r="J266" s="3"/>
      <c r="K266" s="4"/>
      <c r="L266" s="6"/>
      <c r="M266" s="7"/>
      <c r="N26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67" spans="1:14" x14ac:dyDescent="0.25">
      <c r="A267" t="s">
        <v>29</v>
      </c>
      <c r="B267" s="2">
        <v>35</v>
      </c>
      <c r="C267" s="2">
        <v>195</v>
      </c>
      <c r="D267" s="2">
        <v>5000</v>
      </c>
      <c r="E267" s="1">
        <v>24000</v>
      </c>
      <c r="F267" t="s">
        <v>85</v>
      </c>
      <c r="G26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819</v>
      </c>
      <c r="H267" s="12">
        <f>IFERROR(1/Таблица1[[#This Row],[Толщина(мм)]]/Таблица1[[#This Row],[Ширина(мм)]]/Таблица1[[#This Row],[Длинна(мм)]]*1000000000,"")</f>
        <v>29.304029304029303</v>
      </c>
      <c r="I267" s="13">
        <f>IFERROR(1/Таблица1[[#This Row],[Ширина(мм)]]/Таблица1[[#This Row],[Длинна(мм)]]*1000000,"")</f>
        <v>1.0256410256410258</v>
      </c>
      <c r="J267" s="3"/>
      <c r="K267" s="4"/>
      <c r="L267" s="6"/>
      <c r="M267" s="7"/>
      <c r="N26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68" spans="1:14" x14ac:dyDescent="0.25">
      <c r="A268" t="s">
        <v>29</v>
      </c>
      <c r="B268" s="2">
        <v>35</v>
      </c>
      <c r="C268" s="2">
        <v>195</v>
      </c>
      <c r="D268" s="2">
        <v>6000</v>
      </c>
      <c r="E268" s="1">
        <v>24000</v>
      </c>
      <c r="F268" t="s">
        <v>85</v>
      </c>
      <c r="G26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982.8</v>
      </c>
      <c r="H268" s="12">
        <f>IFERROR(1/Таблица1[[#This Row],[Толщина(мм)]]/Таблица1[[#This Row],[Ширина(мм)]]/Таблица1[[#This Row],[Длинна(мм)]]*1000000000,"")</f>
        <v>24.420024420024419</v>
      </c>
      <c r="I268" s="13">
        <f>IFERROR(1/Таблица1[[#This Row],[Ширина(мм)]]/Таблица1[[#This Row],[Длинна(мм)]]*1000000,"")</f>
        <v>0.85470085470085477</v>
      </c>
      <c r="J268" s="3"/>
      <c r="K268" s="4"/>
      <c r="L268" s="6"/>
      <c r="M268" s="7"/>
      <c r="N26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69" spans="1:14" x14ac:dyDescent="0.25">
      <c r="A269" t="s">
        <v>29</v>
      </c>
      <c r="B269" s="2">
        <v>35</v>
      </c>
      <c r="C269" s="2">
        <v>95</v>
      </c>
      <c r="D269" s="2">
        <v>2000</v>
      </c>
      <c r="E269" s="1">
        <v>24000</v>
      </c>
      <c r="F269" t="s">
        <v>85</v>
      </c>
      <c r="G26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159.6</v>
      </c>
      <c r="H269" s="12">
        <f>IFERROR(1/Таблица1[[#This Row],[Толщина(мм)]]/Таблица1[[#This Row],[Ширина(мм)]]/Таблица1[[#This Row],[Длинна(мм)]]*1000000000,"")</f>
        <v>150.37593984962405</v>
      </c>
      <c r="I269" s="13">
        <f>IFERROR(1/Таблица1[[#This Row],[Ширина(мм)]]/Таблица1[[#This Row],[Длинна(мм)]]*1000000,"")</f>
        <v>5.2631578947368425</v>
      </c>
      <c r="J269" s="3"/>
      <c r="K269" s="4"/>
      <c r="L269" s="6"/>
      <c r="M269" s="7"/>
      <c r="N26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70" spans="1:14" x14ac:dyDescent="0.25">
      <c r="A270" t="s">
        <v>29</v>
      </c>
      <c r="B270" s="2">
        <v>35</v>
      </c>
      <c r="C270" s="2">
        <v>95</v>
      </c>
      <c r="D270" s="2">
        <v>3000</v>
      </c>
      <c r="E270" s="1">
        <v>24000</v>
      </c>
      <c r="F270" t="s">
        <v>85</v>
      </c>
      <c r="G27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239.4</v>
      </c>
      <c r="H270" s="12">
        <f>IFERROR(1/Таблица1[[#This Row],[Толщина(мм)]]/Таблица1[[#This Row],[Ширина(мм)]]/Таблица1[[#This Row],[Длинна(мм)]]*1000000000,"")</f>
        <v>100.25062656641603</v>
      </c>
      <c r="I270" s="13">
        <f>IFERROR(1/Таблица1[[#This Row],[Ширина(мм)]]/Таблица1[[#This Row],[Длинна(мм)]]*1000000,"")</f>
        <v>3.5087719298245617</v>
      </c>
      <c r="J270" s="3"/>
      <c r="K270" s="4"/>
      <c r="L270" s="6"/>
      <c r="M270" s="7"/>
      <c r="N27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71" spans="1:14" x14ac:dyDescent="0.25">
      <c r="A271" t="s">
        <v>29</v>
      </c>
      <c r="B271" s="2">
        <v>35</v>
      </c>
      <c r="C271" s="2">
        <v>95</v>
      </c>
      <c r="D271" s="2">
        <v>4000</v>
      </c>
      <c r="E271" s="1">
        <v>24000</v>
      </c>
      <c r="F271" t="s">
        <v>85</v>
      </c>
      <c r="G27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319.2</v>
      </c>
      <c r="H271" s="12">
        <f>IFERROR(1/Таблица1[[#This Row],[Толщина(мм)]]/Таблица1[[#This Row],[Ширина(мм)]]/Таблица1[[#This Row],[Длинна(мм)]]*1000000000,"")</f>
        <v>75.187969924812023</v>
      </c>
      <c r="I271" s="13">
        <f>IFERROR(1/Таблица1[[#This Row],[Ширина(мм)]]/Таблица1[[#This Row],[Длинна(мм)]]*1000000,"")</f>
        <v>2.6315789473684212</v>
      </c>
      <c r="J271" s="3"/>
      <c r="K271" s="4"/>
      <c r="L271" s="6"/>
      <c r="M271" s="7"/>
      <c r="N27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72" spans="1:14" x14ac:dyDescent="0.25">
      <c r="A272" t="s">
        <v>29</v>
      </c>
      <c r="B272" s="2">
        <v>35</v>
      </c>
      <c r="C272" s="2">
        <v>95</v>
      </c>
      <c r="D272" s="2">
        <v>5000</v>
      </c>
      <c r="E272" s="1">
        <v>24000</v>
      </c>
      <c r="F272" t="s">
        <v>85</v>
      </c>
      <c r="G27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399</v>
      </c>
      <c r="H272" s="12">
        <f>IFERROR(1/Таблица1[[#This Row],[Толщина(мм)]]/Таблица1[[#This Row],[Ширина(мм)]]/Таблица1[[#This Row],[Длинна(мм)]]*1000000000,"")</f>
        <v>60.150375939849617</v>
      </c>
      <c r="I272" s="13">
        <f>IFERROR(1/Таблица1[[#This Row],[Ширина(мм)]]/Таблица1[[#This Row],[Длинна(мм)]]*1000000,"")</f>
        <v>2.1052631578947367</v>
      </c>
      <c r="J272" s="3"/>
      <c r="K272" s="4"/>
      <c r="L272" s="6"/>
      <c r="M272" s="7"/>
      <c r="N27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73" spans="1:14" x14ac:dyDescent="0.25">
      <c r="A273" t="s">
        <v>29</v>
      </c>
      <c r="B273" s="2">
        <v>35</v>
      </c>
      <c r="C273" s="2">
        <v>95</v>
      </c>
      <c r="D273" s="2">
        <v>6000</v>
      </c>
      <c r="E273" s="1">
        <v>24000</v>
      </c>
      <c r="F273" t="s">
        <v>85</v>
      </c>
      <c r="G27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478.8</v>
      </c>
      <c r="H273" s="12">
        <f>IFERROR(1/Таблица1[[#This Row],[Толщина(мм)]]/Таблица1[[#This Row],[Ширина(мм)]]/Таблица1[[#This Row],[Длинна(мм)]]*1000000000,"")</f>
        <v>50.125313283208015</v>
      </c>
      <c r="I273" s="13">
        <f>IFERROR(1/Таблица1[[#This Row],[Ширина(мм)]]/Таблица1[[#This Row],[Длинна(мм)]]*1000000,"")</f>
        <v>1.7543859649122808</v>
      </c>
      <c r="J273" s="3"/>
      <c r="K273" s="4"/>
      <c r="L273" s="6"/>
      <c r="M273" s="7"/>
      <c r="N27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74" spans="1:14" x14ac:dyDescent="0.25">
      <c r="A274" t="s">
        <v>29</v>
      </c>
      <c r="B274" s="2">
        <v>45</v>
      </c>
      <c r="C274" s="2">
        <v>145</v>
      </c>
      <c r="D274" s="2">
        <v>2000</v>
      </c>
      <c r="E274" s="1">
        <v>24000</v>
      </c>
      <c r="F274" t="s">
        <v>85</v>
      </c>
      <c r="G27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313.2</v>
      </c>
      <c r="H274" s="12">
        <f>IFERROR(1/Таблица1[[#This Row],[Толщина(мм)]]/Таблица1[[#This Row],[Ширина(мм)]]/Таблица1[[#This Row],[Длинна(мм)]]*1000000000,"")</f>
        <v>76.628352490421463</v>
      </c>
      <c r="I274" s="13">
        <f>IFERROR(1/Таблица1[[#This Row],[Ширина(мм)]]/Таблица1[[#This Row],[Длинна(мм)]]*1000000,"")</f>
        <v>3.4482758620689653</v>
      </c>
      <c r="J274" s="3"/>
      <c r="K274" s="4"/>
      <c r="L274" s="6"/>
      <c r="M274" s="7"/>
      <c r="N27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75" spans="1:14" x14ac:dyDescent="0.25">
      <c r="A275" t="s">
        <v>29</v>
      </c>
      <c r="B275" s="2">
        <v>45</v>
      </c>
      <c r="C275" s="2">
        <v>145</v>
      </c>
      <c r="D275" s="2">
        <v>3000</v>
      </c>
      <c r="E275" s="1">
        <v>24000</v>
      </c>
      <c r="F275" t="s">
        <v>85</v>
      </c>
      <c r="G27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469.8</v>
      </c>
      <c r="H275" s="12">
        <f>IFERROR(1/Таблица1[[#This Row],[Толщина(мм)]]/Таблица1[[#This Row],[Ширина(мм)]]/Таблица1[[#This Row],[Длинна(мм)]]*1000000000,"")</f>
        <v>51.085568326947637</v>
      </c>
      <c r="I275" s="13">
        <f>IFERROR(1/Таблица1[[#This Row],[Ширина(мм)]]/Таблица1[[#This Row],[Длинна(мм)]]*1000000,"")</f>
        <v>2.2988505747126435</v>
      </c>
      <c r="J275" s="3"/>
      <c r="K275" s="4"/>
      <c r="L275" s="6"/>
      <c r="M275" s="7"/>
      <c r="N27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76" spans="1:14" x14ac:dyDescent="0.25">
      <c r="A276" t="s">
        <v>29</v>
      </c>
      <c r="B276" s="2">
        <v>45</v>
      </c>
      <c r="C276" s="2">
        <v>145</v>
      </c>
      <c r="D276" s="2">
        <v>4000</v>
      </c>
      <c r="E276" s="1">
        <v>24000</v>
      </c>
      <c r="F276" t="s">
        <v>85</v>
      </c>
      <c r="G27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626.4</v>
      </c>
      <c r="H276" s="12">
        <f>IFERROR(1/Таблица1[[#This Row],[Толщина(мм)]]/Таблица1[[#This Row],[Ширина(мм)]]/Таблица1[[#This Row],[Длинна(мм)]]*1000000000,"")</f>
        <v>38.314176245210732</v>
      </c>
      <c r="I276" s="13">
        <f>IFERROR(1/Таблица1[[#This Row],[Ширина(мм)]]/Таблица1[[#This Row],[Длинна(мм)]]*1000000,"")</f>
        <v>1.7241379310344827</v>
      </c>
      <c r="J276" s="3"/>
      <c r="K276" s="4"/>
      <c r="L276" s="6"/>
      <c r="M276" s="7"/>
      <c r="N27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77" spans="1:14" x14ac:dyDescent="0.25">
      <c r="A277" t="s">
        <v>29</v>
      </c>
      <c r="B277" s="2">
        <v>45</v>
      </c>
      <c r="C277" s="2">
        <v>145</v>
      </c>
      <c r="D277" s="2">
        <v>5000</v>
      </c>
      <c r="E277" s="1">
        <v>24000</v>
      </c>
      <c r="F277" t="s">
        <v>85</v>
      </c>
      <c r="G27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783</v>
      </c>
      <c r="H277" s="12">
        <f>IFERROR(1/Таблица1[[#This Row],[Толщина(мм)]]/Таблица1[[#This Row],[Ширина(мм)]]/Таблица1[[#This Row],[Длинна(мм)]]*1000000000,"")</f>
        <v>30.651340996168578</v>
      </c>
      <c r="I277" s="13">
        <f>IFERROR(1/Таблица1[[#This Row],[Ширина(мм)]]/Таблица1[[#This Row],[Длинна(мм)]]*1000000,"")</f>
        <v>1.3793103448275863</v>
      </c>
      <c r="J277" s="3"/>
      <c r="K277" s="4"/>
      <c r="L277" s="6"/>
      <c r="M277" s="7"/>
      <c r="N27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78" spans="1:14" x14ac:dyDescent="0.25">
      <c r="A278" t="s">
        <v>29</v>
      </c>
      <c r="B278" s="2">
        <v>45</v>
      </c>
      <c r="C278" s="2">
        <v>145</v>
      </c>
      <c r="D278" s="2">
        <v>6000</v>
      </c>
      <c r="E278" s="1">
        <v>24000</v>
      </c>
      <c r="F278" t="s">
        <v>85</v>
      </c>
      <c r="G27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939.6</v>
      </c>
      <c r="H278" s="12">
        <f>IFERROR(1/Таблица1[[#This Row],[Толщина(мм)]]/Таблица1[[#This Row],[Ширина(мм)]]/Таблица1[[#This Row],[Длинна(мм)]]*1000000000,"")</f>
        <v>25.542784163473819</v>
      </c>
      <c r="I278" s="13">
        <f>IFERROR(1/Таблица1[[#This Row],[Ширина(мм)]]/Таблица1[[#This Row],[Длинна(мм)]]*1000000,"")</f>
        <v>1.1494252873563218</v>
      </c>
      <c r="J278" s="3"/>
      <c r="K278" s="4"/>
      <c r="L278" s="6"/>
      <c r="M278" s="7"/>
      <c r="N27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79" spans="1:14" x14ac:dyDescent="0.25">
      <c r="A279" t="s">
        <v>29</v>
      </c>
      <c r="B279" s="2">
        <v>45</v>
      </c>
      <c r="C279" s="2">
        <v>195</v>
      </c>
      <c r="D279" s="2">
        <v>2000</v>
      </c>
      <c r="E279" s="1">
        <v>24000</v>
      </c>
      <c r="F279" t="s">
        <v>85</v>
      </c>
      <c r="G27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421.2</v>
      </c>
      <c r="H279" s="12">
        <f>IFERROR(1/Таблица1[[#This Row],[Толщина(мм)]]/Таблица1[[#This Row],[Ширина(мм)]]/Таблица1[[#This Row],[Длинна(мм)]]*1000000000,"")</f>
        <v>56.980056980056986</v>
      </c>
      <c r="I279" s="13">
        <f>IFERROR(1/Таблица1[[#This Row],[Ширина(мм)]]/Таблица1[[#This Row],[Длинна(мм)]]*1000000,"")</f>
        <v>2.5641025641025639</v>
      </c>
      <c r="J279" s="3"/>
      <c r="K279" s="4"/>
      <c r="L279" s="6"/>
      <c r="M279" s="7"/>
      <c r="N27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80" spans="1:14" x14ac:dyDescent="0.25">
      <c r="A280" t="s">
        <v>29</v>
      </c>
      <c r="B280" s="2">
        <v>45</v>
      </c>
      <c r="C280" s="2">
        <v>195</v>
      </c>
      <c r="D280" s="2">
        <v>3000</v>
      </c>
      <c r="E280" s="1">
        <v>24000</v>
      </c>
      <c r="F280" t="s">
        <v>85</v>
      </c>
      <c r="G28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631.79999999999995</v>
      </c>
      <c r="H280" s="12">
        <f>IFERROR(1/Таблица1[[#This Row],[Толщина(мм)]]/Таблица1[[#This Row],[Ширина(мм)]]/Таблица1[[#This Row],[Длинна(мм)]]*1000000000,"")</f>
        <v>37.986704653371326</v>
      </c>
      <c r="I280" s="13">
        <f>IFERROR(1/Таблица1[[#This Row],[Ширина(мм)]]/Таблица1[[#This Row],[Длинна(мм)]]*1000000,"")</f>
        <v>1.7094017094017095</v>
      </c>
      <c r="J280" s="3"/>
      <c r="K280" s="4"/>
      <c r="L280" s="6"/>
      <c r="M280" s="7"/>
      <c r="N28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81" spans="1:14" x14ac:dyDescent="0.25">
      <c r="A281" t="s">
        <v>29</v>
      </c>
      <c r="B281" s="2">
        <v>45</v>
      </c>
      <c r="C281" s="2">
        <v>195</v>
      </c>
      <c r="D281" s="2">
        <v>4000</v>
      </c>
      <c r="E281" s="1">
        <v>24000</v>
      </c>
      <c r="F281" t="s">
        <v>85</v>
      </c>
      <c r="G28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842.4</v>
      </c>
      <c r="H281" s="12">
        <f>IFERROR(1/Таблица1[[#This Row],[Толщина(мм)]]/Таблица1[[#This Row],[Ширина(мм)]]/Таблица1[[#This Row],[Длинна(мм)]]*1000000000,"")</f>
        <v>28.490028490028493</v>
      </c>
      <c r="I281" s="13">
        <f>IFERROR(1/Таблица1[[#This Row],[Ширина(мм)]]/Таблица1[[#This Row],[Длинна(мм)]]*1000000,"")</f>
        <v>1.2820512820512819</v>
      </c>
      <c r="J281" s="3"/>
      <c r="K281" s="4"/>
      <c r="L281" s="6"/>
      <c r="M281" s="7"/>
      <c r="N28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82" spans="1:14" x14ac:dyDescent="0.25">
      <c r="A282" t="s">
        <v>29</v>
      </c>
      <c r="B282" s="2">
        <v>45</v>
      </c>
      <c r="C282" s="2">
        <v>195</v>
      </c>
      <c r="D282" s="2">
        <v>5000</v>
      </c>
      <c r="E282" s="1">
        <v>24000</v>
      </c>
      <c r="F282" t="s">
        <v>85</v>
      </c>
      <c r="G28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1053</v>
      </c>
      <c r="H282" s="12">
        <f>IFERROR(1/Таблица1[[#This Row],[Толщина(мм)]]/Таблица1[[#This Row],[Ширина(мм)]]/Таблица1[[#This Row],[Длинна(мм)]]*1000000000,"")</f>
        <v>22.792022792022792</v>
      </c>
      <c r="I282" s="13">
        <f>IFERROR(1/Таблица1[[#This Row],[Ширина(мм)]]/Таблица1[[#This Row],[Длинна(мм)]]*1000000,"")</f>
        <v>1.0256410256410258</v>
      </c>
      <c r="J282" s="3"/>
      <c r="K282" s="4"/>
      <c r="L282" s="6"/>
      <c r="M282" s="7"/>
      <c r="N28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83" spans="1:14" x14ac:dyDescent="0.25">
      <c r="A283" t="s">
        <v>29</v>
      </c>
      <c r="B283" s="2">
        <v>45</v>
      </c>
      <c r="C283" s="2">
        <v>195</v>
      </c>
      <c r="D283" s="2">
        <v>6000</v>
      </c>
      <c r="E283" s="1">
        <v>24000</v>
      </c>
      <c r="F283" t="s">
        <v>85</v>
      </c>
      <c r="G28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1263.5999999999999</v>
      </c>
      <c r="H283" s="12">
        <f>IFERROR(1/Таблица1[[#This Row],[Толщина(мм)]]/Таблица1[[#This Row],[Ширина(мм)]]/Таблица1[[#This Row],[Длинна(мм)]]*1000000000,"")</f>
        <v>18.993352326685663</v>
      </c>
      <c r="I283" s="13">
        <f>IFERROR(1/Таблица1[[#This Row],[Ширина(мм)]]/Таблица1[[#This Row],[Длинна(мм)]]*1000000,"")</f>
        <v>0.85470085470085477</v>
      </c>
      <c r="J283" s="3"/>
      <c r="K283" s="4"/>
      <c r="L283" s="6"/>
      <c r="M283" s="7"/>
      <c r="N28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84" spans="1:14" x14ac:dyDescent="0.25">
      <c r="A284" t="s">
        <v>29</v>
      </c>
      <c r="B284" s="2">
        <v>45</v>
      </c>
      <c r="C284" s="2">
        <v>95</v>
      </c>
      <c r="D284" s="2">
        <v>2000</v>
      </c>
      <c r="E284" s="1">
        <v>24000</v>
      </c>
      <c r="F284" t="s">
        <v>85</v>
      </c>
      <c r="G28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205.2</v>
      </c>
      <c r="H284" s="12">
        <f>IFERROR(1/Таблица1[[#This Row],[Толщина(мм)]]/Таблица1[[#This Row],[Ширина(мм)]]/Таблица1[[#This Row],[Длинна(мм)]]*1000000000,"")</f>
        <v>116.95906432748539</v>
      </c>
      <c r="I284" s="13">
        <f>IFERROR(1/Таблица1[[#This Row],[Ширина(мм)]]/Таблица1[[#This Row],[Длинна(мм)]]*1000000,"")</f>
        <v>5.2631578947368425</v>
      </c>
      <c r="J284" s="3"/>
      <c r="K284" s="4"/>
      <c r="L284" s="6"/>
      <c r="M284" s="7"/>
      <c r="N28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85" spans="1:14" x14ac:dyDescent="0.25">
      <c r="A285" t="s">
        <v>29</v>
      </c>
      <c r="B285" s="2">
        <v>45</v>
      </c>
      <c r="C285" s="2">
        <v>95</v>
      </c>
      <c r="D285" s="2">
        <v>3000</v>
      </c>
      <c r="E285" s="1">
        <v>24000</v>
      </c>
      <c r="F285" t="s">
        <v>85</v>
      </c>
      <c r="G28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307.8</v>
      </c>
      <c r="H285" s="12">
        <f>IFERROR(1/Таблица1[[#This Row],[Толщина(мм)]]/Таблица1[[#This Row],[Ширина(мм)]]/Таблица1[[#This Row],[Длинна(мм)]]*1000000000,"")</f>
        <v>77.972709551656919</v>
      </c>
      <c r="I285" s="13">
        <f>IFERROR(1/Таблица1[[#This Row],[Ширина(мм)]]/Таблица1[[#This Row],[Длинна(мм)]]*1000000,"")</f>
        <v>3.5087719298245617</v>
      </c>
      <c r="J285" s="3"/>
      <c r="K285" s="4"/>
      <c r="L285" s="6"/>
      <c r="M285" s="7"/>
      <c r="N28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86" spans="1:14" x14ac:dyDescent="0.25">
      <c r="A286" t="s">
        <v>29</v>
      </c>
      <c r="B286" s="2">
        <v>45</v>
      </c>
      <c r="C286" s="2">
        <v>95</v>
      </c>
      <c r="D286" s="2">
        <v>4000</v>
      </c>
      <c r="E286" s="1">
        <v>24000</v>
      </c>
      <c r="F286" t="s">
        <v>85</v>
      </c>
      <c r="G28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410.4</v>
      </c>
      <c r="H286" s="12">
        <f>IFERROR(1/Таблица1[[#This Row],[Толщина(мм)]]/Таблица1[[#This Row],[Ширина(мм)]]/Таблица1[[#This Row],[Длинна(мм)]]*1000000000,"")</f>
        <v>58.479532163742697</v>
      </c>
      <c r="I286" s="13">
        <f>IFERROR(1/Таблица1[[#This Row],[Ширина(мм)]]/Таблица1[[#This Row],[Длинна(мм)]]*1000000,"")</f>
        <v>2.6315789473684212</v>
      </c>
      <c r="J286" s="3"/>
      <c r="K286" s="4"/>
      <c r="L286" s="6"/>
      <c r="M286" s="7"/>
      <c r="N28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87" spans="1:14" x14ac:dyDescent="0.25">
      <c r="A287" t="s">
        <v>29</v>
      </c>
      <c r="B287" s="2">
        <v>45</v>
      </c>
      <c r="C287" s="2">
        <v>95</v>
      </c>
      <c r="D287" s="2">
        <v>5000</v>
      </c>
      <c r="E287" s="1">
        <v>24000</v>
      </c>
      <c r="F287" t="s">
        <v>85</v>
      </c>
      <c r="G28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513</v>
      </c>
      <c r="H287" s="12">
        <f>IFERROR(1/Таблица1[[#This Row],[Толщина(мм)]]/Таблица1[[#This Row],[Ширина(мм)]]/Таблица1[[#This Row],[Длинна(мм)]]*1000000000,"")</f>
        <v>46.783625730994153</v>
      </c>
      <c r="I287" s="13">
        <f>IFERROR(1/Таблица1[[#This Row],[Ширина(мм)]]/Таблица1[[#This Row],[Длинна(мм)]]*1000000,"")</f>
        <v>2.1052631578947367</v>
      </c>
      <c r="J287" s="3"/>
      <c r="K287" s="4"/>
      <c r="L287" s="6"/>
      <c r="M287" s="7"/>
      <c r="N28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88" spans="1:14" x14ac:dyDescent="0.25">
      <c r="A288" t="s">
        <v>29</v>
      </c>
      <c r="B288" s="2">
        <v>45</v>
      </c>
      <c r="C288" s="2">
        <v>95</v>
      </c>
      <c r="D288" s="2">
        <v>6000</v>
      </c>
      <c r="E288" s="1">
        <v>24000</v>
      </c>
      <c r="F288" t="s">
        <v>85</v>
      </c>
      <c r="G28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615.6</v>
      </c>
      <c r="H288" s="12">
        <f>IFERROR(1/Таблица1[[#This Row],[Толщина(мм)]]/Таблица1[[#This Row],[Ширина(мм)]]/Таблица1[[#This Row],[Длинна(мм)]]*1000000000,"")</f>
        <v>38.98635477582846</v>
      </c>
      <c r="I288" s="13">
        <f>IFERROR(1/Таблица1[[#This Row],[Ширина(мм)]]/Таблица1[[#This Row],[Длинна(мм)]]*1000000,"")</f>
        <v>1.7543859649122808</v>
      </c>
      <c r="J288" s="3"/>
      <c r="K288" s="4"/>
      <c r="L288" s="6"/>
      <c r="M288" s="7"/>
      <c r="N28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89" spans="1:14" x14ac:dyDescent="0.25">
      <c r="A289" t="s">
        <v>30</v>
      </c>
      <c r="B289" s="2">
        <v>20</v>
      </c>
      <c r="C289" s="2">
        <v>100</v>
      </c>
      <c r="D289" s="2">
        <v>3000</v>
      </c>
      <c r="E289" s="1">
        <v>34000</v>
      </c>
      <c r="F289" t="s">
        <v>85</v>
      </c>
      <c r="G28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204</v>
      </c>
      <c r="H289" s="12">
        <f>IFERROR(1/Таблица1[[#This Row],[Толщина(мм)]]/Таблица1[[#This Row],[Ширина(мм)]]/Таблица1[[#This Row],[Длинна(мм)]]*1000000000,"")</f>
        <v>166.66666666666669</v>
      </c>
      <c r="I289" s="13">
        <f>IFERROR(1/Таблица1[[#This Row],[Ширина(мм)]]/Таблица1[[#This Row],[Длинна(мм)]]*1000000,"")</f>
        <v>3.3333333333333335</v>
      </c>
      <c r="J289" s="3"/>
      <c r="K289" s="4"/>
      <c r="L289" s="6"/>
      <c r="M289" s="7"/>
      <c r="N28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90" spans="1:14" x14ac:dyDescent="0.25">
      <c r="A290" t="s">
        <v>30</v>
      </c>
      <c r="B290" s="2">
        <v>20</v>
      </c>
      <c r="C290" s="2">
        <v>100</v>
      </c>
      <c r="D290" s="2">
        <v>6000</v>
      </c>
      <c r="E290" s="1">
        <v>34000</v>
      </c>
      <c r="F290" t="s">
        <v>85</v>
      </c>
      <c r="G29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408</v>
      </c>
      <c r="H290" s="12">
        <f>IFERROR(1/Таблица1[[#This Row],[Толщина(мм)]]/Таблица1[[#This Row],[Ширина(мм)]]/Таблица1[[#This Row],[Длинна(мм)]]*1000000000,"")</f>
        <v>83.333333333333343</v>
      </c>
      <c r="I290" s="13">
        <f>IFERROR(1/Таблица1[[#This Row],[Ширина(мм)]]/Таблица1[[#This Row],[Длинна(мм)]]*1000000,"")</f>
        <v>1.6666666666666667</v>
      </c>
      <c r="J290" s="3"/>
      <c r="K290" s="4"/>
      <c r="L290" s="6"/>
      <c r="M290" s="7"/>
      <c r="N29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91" spans="1:14" x14ac:dyDescent="0.25">
      <c r="A291" t="s">
        <v>30</v>
      </c>
      <c r="B291" s="2">
        <v>20</v>
      </c>
      <c r="C291" s="2">
        <v>130</v>
      </c>
      <c r="D291" s="2">
        <v>3000</v>
      </c>
      <c r="E291" s="1">
        <v>34000</v>
      </c>
      <c r="F291" t="s">
        <v>85</v>
      </c>
      <c r="G29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265.2</v>
      </c>
      <c r="H291" s="12">
        <f>IFERROR(1/Таблица1[[#This Row],[Толщина(мм)]]/Таблица1[[#This Row],[Ширина(мм)]]/Таблица1[[#This Row],[Длинна(мм)]]*1000000000,"")</f>
        <v>128.2051282051282</v>
      </c>
      <c r="I291" s="13">
        <f>IFERROR(1/Таблица1[[#This Row],[Ширина(мм)]]/Таблица1[[#This Row],[Длинна(мм)]]*1000000,"")</f>
        <v>2.5641025641025643</v>
      </c>
      <c r="J291" s="3"/>
      <c r="K291" s="4"/>
      <c r="L291" s="6"/>
      <c r="M291" s="7"/>
      <c r="N29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92" spans="1:14" x14ac:dyDescent="0.25">
      <c r="A292" t="s">
        <v>30</v>
      </c>
      <c r="B292" s="2">
        <v>20</v>
      </c>
      <c r="C292" s="2">
        <v>130</v>
      </c>
      <c r="D292" s="2">
        <v>6000</v>
      </c>
      <c r="E292" s="1">
        <v>34000</v>
      </c>
      <c r="F292" t="s">
        <v>85</v>
      </c>
      <c r="G29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530.4</v>
      </c>
      <c r="H292" s="12">
        <f>IFERROR(1/Таблица1[[#This Row],[Толщина(мм)]]/Таблица1[[#This Row],[Ширина(мм)]]/Таблица1[[#This Row],[Длинна(мм)]]*1000000000,"")</f>
        <v>64.102564102564102</v>
      </c>
      <c r="I292" s="13">
        <f>IFERROR(1/Таблица1[[#This Row],[Ширина(мм)]]/Таблица1[[#This Row],[Длинна(мм)]]*1000000,"")</f>
        <v>1.2820512820512822</v>
      </c>
      <c r="J292" s="3"/>
      <c r="K292" s="4"/>
      <c r="L292" s="6"/>
      <c r="M292" s="7"/>
      <c r="N29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93" spans="1:14" x14ac:dyDescent="0.25">
      <c r="A293" t="s">
        <v>30</v>
      </c>
      <c r="B293" s="2">
        <v>20</v>
      </c>
      <c r="C293" s="2">
        <v>135</v>
      </c>
      <c r="D293" s="2">
        <v>2000</v>
      </c>
      <c r="E293" s="1">
        <v>34000</v>
      </c>
      <c r="F293" t="s">
        <v>85</v>
      </c>
      <c r="G29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183.6</v>
      </c>
      <c r="H293" s="12">
        <f>IFERROR(1/Таблица1[[#This Row],[Толщина(мм)]]/Таблица1[[#This Row],[Ширина(мм)]]/Таблица1[[#This Row],[Длинна(мм)]]*1000000000,"")</f>
        <v>185.18518518518522</v>
      </c>
      <c r="I293" s="13">
        <f>IFERROR(1/Таблица1[[#This Row],[Ширина(мм)]]/Таблица1[[#This Row],[Длинна(мм)]]*1000000,"")</f>
        <v>3.7037037037037037</v>
      </c>
      <c r="J293" s="3"/>
      <c r="K293" s="4"/>
      <c r="L293" s="6"/>
      <c r="M293" s="7"/>
      <c r="N29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94" spans="1:14" x14ac:dyDescent="0.25">
      <c r="A294" t="s">
        <v>30</v>
      </c>
      <c r="B294" s="2">
        <v>20</v>
      </c>
      <c r="C294" s="2">
        <v>135</v>
      </c>
      <c r="D294" s="2">
        <v>3000</v>
      </c>
      <c r="E294" s="1">
        <v>34000</v>
      </c>
      <c r="F294" t="s">
        <v>85</v>
      </c>
      <c r="G29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275.39999999999998</v>
      </c>
      <c r="H294" s="12">
        <f>IFERROR(1/Таблица1[[#This Row],[Толщина(мм)]]/Таблица1[[#This Row],[Ширина(мм)]]/Таблица1[[#This Row],[Длинна(мм)]]*1000000000,"")</f>
        <v>123.4567901234568</v>
      </c>
      <c r="I294" s="13">
        <f>IFERROR(1/Таблица1[[#This Row],[Ширина(мм)]]/Таблица1[[#This Row],[Длинна(мм)]]*1000000,"")</f>
        <v>2.4691358024691357</v>
      </c>
      <c r="J294" s="3"/>
      <c r="K294" s="4"/>
      <c r="L294" s="6"/>
      <c r="M294" s="7"/>
      <c r="N29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95" spans="1:14" x14ac:dyDescent="0.25">
      <c r="A295" t="s">
        <v>30</v>
      </c>
      <c r="B295" s="2">
        <v>20</v>
      </c>
      <c r="C295" s="2">
        <v>135</v>
      </c>
      <c r="D295" s="2">
        <v>6000</v>
      </c>
      <c r="E295" s="1">
        <v>34000</v>
      </c>
      <c r="F295" t="s">
        <v>85</v>
      </c>
      <c r="G29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550.79999999999995</v>
      </c>
      <c r="H295" s="12">
        <f>IFERROR(1/Таблица1[[#This Row],[Толщина(мм)]]/Таблица1[[#This Row],[Ширина(мм)]]/Таблица1[[#This Row],[Длинна(мм)]]*1000000000,"")</f>
        <v>61.728395061728399</v>
      </c>
      <c r="I295" s="13">
        <f>IFERROR(1/Таблица1[[#This Row],[Ширина(мм)]]/Таблица1[[#This Row],[Длинна(мм)]]*1000000,"")</f>
        <v>1.2345679012345678</v>
      </c>
      <c r="J295" s="3"/>
      <c r="K295" s="4"/>
      <c r="L295" s="6"/>
      <c r="M295" s="7"/>
      <c r="N29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96" spans="1:14" x14ac:dyDescent="0.25">
      <c r="A296" t="s">
        <v>30</v>
      </c>
      <c r="B296" s="2">
        <v>20</v>
      </c>
      <c r="C296" s="2">
        <v>140</v>
      </c>
      <c r="D296" s="2">
        <v>2000</v>
      </c>
      <c r="E296" s="1">
        <v>34000</v>
      </c>
      <c r="F296" t="s">
        <v>85</v>
      </c>
      <c r="G29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190.4</v>
      </c>
      <c r="H296" s="12">
        <f>IFERROR(1/Таблица1[[#This Row],[Толщина(мм)]]/Таблица1[[#This Row],[Ширина(мм)]]/Таблица1[[#This Row],[Длинна(мм)]]*1000000000,"")</f>
        <v>178.57142857142858</v>
      </c>
      <c r="I296" s="13">
        <f>IFERROR(1/Таблица1[[#This Row],[Ширина(мм)]]/Таблица1[[#This Row],[Длинна(мм)]]*1000000,"")</f>
        <v>3.5714285714285712</v>
      </c>
      <c r="J296" s="3"/>
      <c r="K296" s="4"/>
      <c r="L296" s="6"/>
      <c r="M296" s="7"/>
      <c r="N29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97" spans="1:14" x14ac:dyDescent="0.25">
      <c r="A297" t="s">
        <v>30</v>
      </c>
      <c r="B297" s="2">
        <v>20</v>
      </c>
      <c r="C297" s="2">
        <v>140</v>
      </c>
      <c r="D297" s="2">
        <v>3000</v>
      </c>
      <c r="E297" s="1">
        <v>34000</v>
      </c>
      <c r="F297" t="s">
        <v>85</v>
      </c>
      <c r="G29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285.60000000000002</v>
      </c>
      <c r="H297" s="12">
        <f>IFERROR(1/Таблица1[[#This Row],[Толщина(мм)]]/Таблица1[[#This Row],[Ширина(мм)]]/Таблица1[[#This Row],[Длинна(мм)]]*1000000000,"")</f>
        <v>119.04761904761904</v>
      </c>
      <c r="I297" s="13">
        <f>IFERROR(1/Таблица1[[#This Row],[Ширина(мм)]]/Таблица1[[#This Row],[Длинна(мм)]]*1000000,"")</f>
        <v>2.3809523809523809</v>
      </c>
      <c r="J297" s="3"/>
      <c r="K297" s="4"/>
      <c r="L297" s="6"/>
      <c r="M297" s="7"/>
      <c r="N29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98" spans="1:14" x14ac:dyDescent="0.25">
      <c r="A298" t="s">
        <v>30</v>
      </c>
      <c r="B298" s="2">
        <v>20</v>
      </c>
      <c r="C298" s="2">
        <v>140</v>
      </c>
      <c r="D298" s="2">
        <v>5000</v>
      </c>
      <c r="E298" s="1">
        <v>34000</v>
      </c>
      <c r="F298" t="s">
        <v>85</v>
      </c>
      <c r="G29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476</v>
      </c>
      <c r="H298" s="12">
        <f>IFERROR(1/Таблица1[[#This Row],[Толщина(мм)]]/Таблица1[[#This Row],[Ширина(мм)]]/Таблица1[[#This Row],[Длинна(мм)]]*1000000000,"")</f>
        <v>71.428571428571416</v>
      </c>
      <c r="I298" s="13">
        <f>IFERROR(1/Таблица1[[#This Row],[Ширина(мм)]]/Таблица1[[#This Row],[Длинна(мм)]]*1000000,"")</f>
        <v>1.4285714285714286</v>
      </c>
      <c r="J298" s="3"/>
      <c r="K298" s="4"/>
      <c r="L298" s="6"/>
      <c r="M298" s="7"/>
      <c r="N29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299" spans="1:14" x14ac:dyDescent="0.25">
      <c r="A299" t="s">
        <v>30</v>
      </c>
      <c r="B299" s="2">
        <v>20</v>
      </c>
      <c r="C299" s="2">
        <v>140</v>
      </c>
      <c r="D299" s="2">
        <v>6000</v>
      </c>
      <c r="E299" s="1">
        <v>34000</v>
      </c>
      <c r="F299" t="s">
        <v>85</v>
      </c>
      <c r="G29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571.20000000000005</v>
      </c>
      <c r="H299" s="12">
        <f>IFERROR(1/Таблица1[[#This Row],[Толщина(мм)]]/Таблица1[[#This Row],[Ширина(мм)]]/Таблица1[[#This Row],[Длинна(мм)]]*1000000000,"")</f>
        <v>59.523809523809518</v>
      </c>
      <c r="I299" s="13">
        <f>IFERROR(1/Таблица1[[#This Row],[Ширина(мм)]]/Таблица1[[#This Row],[Длинна(мм)]]*1000000,"")</f>
        <v>1.1904761904761905</v>
      </c>
      <c r="J299" s="3"/>
      <c r="K299" s="4"/>
      <c r="L299" s="6"/>
      <c r="M299" s="7"/>
      <c r="N29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00" spans="1:14" x14ac:dyDescent="0.25">
      <c r="A300" t="s">
        <v>30</v>
      </c>
      <c r="B300" s="2">
        <v>20</v>
      </c>
      <c r="C300" s="2">
        <v>145</v>
      </c>
      <c r="D300" s="2">
        <v>2000</v>
      </c>
      <c r="E300" s="1">
        <v>34000</v>
      </c>
      <c r="F300" t="s">
        <v>85</v>
      </c>
      <c r="G30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197.2</v>
      </c>
      <c r="H300" s="12">
        <f>IFERROR(1/Таблица1[[#This Row],[Толщина(мм)]]/Таблица1[[#This Row],[Ширина(мм)]]/Таблица1[[#This Row],[Длинна(мм)]]*1000000000,"")</f>
        <v>172.41379310344828</v>
      </c>
      <c r="I300" s="13">
        <f>IFERROR(1/Таблица1[[#This Row],[Ширина(мм)]]/Таблица1[[#This Row],[Длинна(мм)]]*1000000,"")</f>
        <v>3.4482758620689653</v>
      </c>
      <c r="J300" s="3"/>
      <c r="K300" s="4"/>
      <c r="L300" s="6"/>
      <c r="M300" s="7"/>
      <c r="N30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01" spans="1:14" x14ac:dyDescent="0.25">
      <c r="A301" t="s">
        <v>30</v>
      </c>
      <c r="B301" s="2">
        <v>20</v>
      </c>
      <c r="C301" s="2">
        <v>145</v>
      </c>
      <c r="D301" s="2">
        <v>3000</v>
      </c>
      <c r="E301" s="1">
        <v>34000</v>
      </c>
      <c r="F301" t="s">
        <v>85</v>
      </c>
      <c r="G30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295.8</v>
      </c>
      <c r="H301" s="12">
        <f>IFERROR(1/Таблица1[[#This Row],[Толщина(мм)]]/Таблица1[[#This Row],[Ширина(мм)]]/Таблица1[[#This Row],[Длинна(мм)]]*1000000000,"")</f>
        <v>114.94252873563218</v>
      </c>
      <c r="I301" s="13">
        <f>IFERROR(1/Таблица1[[#This Row],[Ширина(мм)]]/Таблица1[[#This Row],[Длинна(мм)]]*1000000,"")</f>
        <v>2.2988505747126435</v>
      </c>
      <c r="J301" s="3"/>
      <c r="K301" s="4"/>
      <c r="L301" s="6"/>
      <c r="M301" s="7"/>
      <c r="N30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02" spans="1:14" x14ac:dyDescent="0.25">
      <c r="A302" t="s">
        <v>30</v>
      </c>
      <c r="B302" s="2">
        <v>20</v>
      </c>
      <c r="C302" s="2">
        <v>145</v>
      </c>
      <c r="D302" s="2">
        <v>4000</v>
      </c>
      <c r="E302" s="1">
        <v>34000</v>
      </c>
      <c r="F302" t="s">
        <v>85</v>
      </c>
      <c r="G30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394.4</v>
      </c>
      <c r="H302" s="12">
        <f>IFERROR(1/Таблица1[[#This Row],[Толщина(мм)]]/Таблица1[[#This Row],[Ширина(мм)]]/Таблица1[[#This Row],[Длинна(мм)]]*1000000000,"")</f>
        <v>86.206896551724142</v>
      </c>
      <c r="I302" s="13">
        <f>IFERROR(1/Таблица1[[#This Row],[Ширина(мм)]]/Таблица1[[#This Row],[Длинна(мм)]]*1000000,"")</f>
        <v>1.7241379310344827</v>
      </c>
      <c r="J302" s="3"/>
      <c r="K302" s="4"/>
      <c r="L302" s="6"/>
      <c r="M302" s="7"/>
      <c r="N30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03" spans="1:14" x14ac:dyDescent="0.25">
      <c r="A303" t="s">
        <v>30</v>
      </c>
      <c r="B303" s="2">
        <v>20</v>
      </c>
      <c r="C303" s="2">
        <v>145</v>
      </c>
      <c r="D303" s="2">
        <v>5000</v>
      </c>
      <c r="E303" s="1">
        <v>34000</v>
      </c>
      <c r="F303" t="s">
        <v>85</v>
      </c>
      <c r="G30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493</v>
      </c>
      <c r="H303" s="12">
        <f>IFERROR(1/Таблица1[[#This Row],[Толщина(мм)]]/Таблица1[[#This Row],[Ширина(мм)]]/Таблица1[[#This Row],[Длинна(мм)]]*1000000000,"")</f>
        <v>68.965517241379317</v>
      </c>
      <c r="I303" s="13">
        <f>IFERROR(1/Таблица1[[#This Row],[Ширина(мм)]]/Таблица1[[#This Row],[Длинна(мм)]]*1000000,"")</f>
        <v>1.3793103448275863</v>
      </c>
      <c r="J303" s="3"/>
      <c r="K303" s="4"/>
      <c r="L303" s="6"/>
      <c r="M303" s="7"/>
      <c r="N30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04" spans="1:14" x14ac:dyDescent="0.25">
      <c r="A304" t="s">
        <v>30</v>
      </c>
      <c r="B304" s="2">
        <v>20</v>
      </c>
      <c r="C304" s="2">
        <v>145</v>
      </c>
      <c r="D304" s="2">
        <v>6000</v>
      </c>
      <c r="E304" s="1">
        <v>34000</v>
      </c>
      <c r="F304" t="s">
        <v>85</v>
      </c>
      <c r="G30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591.6</v>
      </c>
      <c r="H304" s="12">
        <f>IFERROR(1/Таблица1[[#This Row],[Толщина(мм)]]/Таблица1[[#This Row],[Ширина(мм)]]/Таблица1[[#This Row],[Длинна(мм)]]*1000000000,"")</f>
        <v>57.47126436781609</v>
      </c>
      <c r="I304" s="13">
        <f>IFERROR(1/Таблица1[[#This Row],[Ширина(мм)]]/Таблица1[[#This Row],[Длинна(мм)]]*1000000,"")</f>
        <v>1.1494252873563218</v>
      </c>
      <c r="J304" s="3"/>
      <c r="K304" s="4"/>
      <c r="L304" s="6"/>
      <c r="M304" s="7"/>
      <c r="N30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05" spans="1:14" x14ac:dyDescent="0.25">
      <c r="A305" t="s">
        <v>30</v>
      </c>
      <c r="B305" s="2">
        <v>20</v>
      </c>
      <c r="C305" s="2">
        <v>195</v>
      </c>
      <c r="D305" s="2">
        <v>2000</v>
      </c>
      <c r="E305" s="1">
        <v>34000</v>
      </c>
      <c r="F305" t="s">
        <v>85</v>
      </c>
      <c r="G30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265.2</v>
      </c>
      <c r="H305" s="12">
        <f>IFERROR(1/Таблица1[[#This Row],[Толщина(мм)]]/Таблица1[[#This Row],[Ширина(мм)]]/Таблица1[[#This Row],[Длинна(мм)]]*1000000000,"")</f>
        <v>128.2051282051282</v>
      </c>
      <c r="I305" s="13">
        <f>IFERROR(1/Таблица1[[#This Row],[Ширина(мм)]]/Таблица1[[#This Row],[Длинна(мм)]]*1000000,"")</f>
        <v>2.5641025641025639</v>
      </c>
      <c r="J305" s="3"/>
      <c r="K305" s="4"/>
      <c r="L305" s="6"/>
      <c r="M305" s="7"/>
      <c r="N30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06" spans="1:14" x14ac:dyDescent="0.25">
      <c r="A306" t="s">
        <v>30</v>
      </c>
      <c r="B306" s="2">
        <v>20</v>
      </c>
      <c r="C306" s="2">
        <v>195</v>
      </c>
      <c r="D306" s="2">
        <v>3000</v>
      </c>
      <c r="E306" s="1">
        <v>34000</v>
      </c>
      <c r="F306" t="s">
        <v>85</v>
      </c>
      <c r="G30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397.8</v>
      </c>
      <c r="H306" s="12">
        <f>IFERROR(1/Таблица1[[#This Row],[Толщина(мм)]]/Таблица1[[#This Row],[Ширина(мм)]]/Таблица1[[#This Row],[Длинна(мм)]]*1000000000,"")</f>
        <v>85.470085470085479</v>
      </c>
      <c r="I306" s="13">
        <f>IFERROR(1/Таблица1[[#This Row],[Ширина(мм)]]/Таблица1[[#This Row],[Длинна(мм)]]*1000000,"")</f>
        <v>1.7094017094017095</v>
      </c>
      <c r="J306" s="3"/>
      <c r="K306" s="4"/>
      <c r="L306" s="6"/>
      <c r="M306" s="7"/>
      <c r="N30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07" spans="1:14" x14ac:dyDescent="0.25">
      <c r="A307" t="s">
        <v>30</v>
      </c>
      <c r="B307" s="2">
        <v>20</v>
      </c>
      <c r="C307" s="2">
        <v>195</v>
      </c>
      <c r="D307" s="2">
        <v>4000</v>
      </c>
      <c r="E307" s="1">
        <v>34000</v>
      </c>
      <c r="F307" t="s">
        <v>85</v>
      </c>
      <c r="G30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530.4</v>
      </c>
      <c r="H307" s="12">
        <f>IFERROR(1/Таблица1[[#This Row],[Толщина(мм)]]/Таблица1[[#This Row],[Ширина(мм)]]/Таблица1[[#This Row],[Длинна(мм)]]*1000000000,"")</f>
        <v>64.102564102564102</v>
      </c>
      <c r="I307" s="13">
        <f>IFERROR(1/Таблица1[[#This Row],[Ширина(мм)]]/Таблица1[[#This Row],[Длинна(мм)]]*1000000,"")</f>
        <v>1.2820512820512819</v>
      </c>
      <c r="J307" s="3"/>
      <c r="K307" s="4"/>
      <c r="L307" s="6"/>
      <c r="M307" s="7"/>
      <c r="N30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08" spans="1:14" x14ac:dyDescent="0.25">
      <c r="A308" t="s">
        <v>30</v>
      </c>
      <c r="B308" s="2">
        <v>20</v>
      </c>
      <c r="C308" s="2">
        <v>195</v>
      </c>
      <c r="D308" s="2">
        <v>5000</v>
      </c>
      <c r="E308" s="1">
        <v>34000</v>
      </c>
      <c r="F308" t="s">
        <v>85</v>
      </c>
      <c r="G30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663</v>
      </c>
      <c r="H308" s="12">
        <f>IFERROR(1/Таблица1[[#This Row],[Толщина(мм)]]/Таблица1[[#This Row],[Ширина(мм)]]/Таблица1[[#This Row],[Длинна(мм)]]*1000000000,"")</f>
        <v>51.282051282051277</v>
      </c>
      <c r="I308" s="13">
        <f>IFERROR(1/Таблица1[[#This Row],[Ширина(мм)]]/Таблица1[[#This Row],[Длинна(мм)]]*1000000,"")</f>
        <v>1.0256410256410258</v>
      </c>
      <c r="J308" s="3"/>
      <c r="K308" s="4"/>
      <c r="L308" s="6"/>
      <c r="M308" s="7"/>
      <c r="N30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09" spans="1:14" x14ac:dyDescent="0.25">
      <c r="A309" t="s">
        <v>30</v>
      </c>
      <c r="B309" s="2">
        <v>20</v>
      </c>
      <c r="C309" s="2">
        <v>195</v>
      </c>
      <c r="D309" s="2">
        <v>6000</v>
      </c>
      <c r="E309" s="1">
        <v>34000</v>
      </c>
      <c r="F309" t="s">
        <v>85</v>
      </c>
      <c r="G30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795.6</v>
      </c>
      <c r="H309" s="12">
        <f>IFERROR(1/Таблица1[[#This Row],[Толщина(мм)]]/Таблица1[[#This Row],[Ширина(мм)]]/Таблица1[[#This Row],[Длинна(мм)]]*1000000000,"")</f>
        <v>42.73504273504274</v>
      </c>
      <c r="I309" s="13">
        <f>IFERROR(1/Таблица1[[#This Row],[Ширина(мм)]]/Таблица1[[#This Row],[Длинна(мм)]]*1000000,"")</f>
        <v>0.85470085470085477</v>
      </c>
      <c r="J309" s="3"/>
      <c r="K309" s="4"/>
      <c r="L309" s="6"/>
      <c r="M309" s="7"/>
      <c r="N30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10" spans="1:14" x14ac:dyDescent="0.25">
      <c r="A310" t="s">
        <v>30</v>
      </c>
      <c r="B310" s="2">
        <v>20</v>
      </c>
      <c r="C310" s="2">
        <v>90</v>
      </c>
      <c r="D310" s="2">
        <v>3000</v>
      </c>
      <c r="E310" s="1">
        <v>34000</v>
      </c>
      <c r="F310" t="s">
        <v>85</v>
      </c>
      <c r="G31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183.6</v>
      </c>
      <c r="H310" s="12">
        <f>IFERROR(1/Таблица1[[#This Row],[Толщина(мм)]]/Таблица1[[#This Row],[Ширина(мм)]]/Таблица1[[#This Row],[Длинна(мм)]]*1000000000,"")</f>
        <v>185.18518518518519</v>
      </c>
      <c r="I310" s="13">
        <f>IFERROR(1/Таблица1[[#This Row],[Ширина(мм)]]/Таблица1[[#This Row],[Длинна(мм)]]*1000000,"")</f>
        <v>3.7037037037037037</v>
      </c>
      <c r="J310" s="3"/>
      <c r="K310" s="4"/>
      <c r="L310" s="6"/>
      <c r="M310" s="7"/>
      <c r="N31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11" spans="1:14" x14ac:dyDescent="0.25">
      <c r="A311" t="s">
        <v>30</v>
      </c>
      <c r="B311" s="2">
        <v>20</v>
      </c>
      <c r="C311" s="2">
        <v>90</v>
      </c>
      <c r="D311" s="2">
        <v>4000</v>
      </c>
      <c r="E311" s="1">
        <v>34000</v>
      </c>
      <c r="F311" t="s">
        <v>85</v>
      </c>
      <c r="G31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244.8</v>
      </c>
      <c r="H311" s="12">
        <f>IFERROR(1/Таблица1[[#This Row],[Толщина(мм)]]/Таблица1[[#This Row],[Ширина(мм)]]/Таблица1[[#This Row],[Длинна(мм)]]*1000000000,"")</f>
        <v>138.88888888888889</v>
      </c>
      <c r="I311" s="13">
        <f>IFERROR(1/Таблица1[[#This Row],[Ширина(мм)]]/Таблица1[[#This Row],[Длинна(мм)]]*1000000,"")</f>
        <v>2.7777777777777781</v>
      </c>
      <c r="J311" s="3"/>
      <c r="K311" s="4"/>
      <c r="L311" s="6"/>
      <c r="M311" s="7"/>
      <c r="N31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12" spans="1:14" x14ac:dyDescent="0.25">
      <c r="A312" t="s">
        <v>30</v>
      </c>
      <c r="B312" s="2">
        <v>20</v>
      </c>
      <c r="C312" s="2">
        <v>90</v>
      </c>
      <c r="D312" s="2">
        <v>6000</v>
      </c>
      <c r="E312" s="1">
        <v>34000</v>
      </c>
      <c r="F312" t="s">
        <v>85</v>
      </c>
      <c r="G31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367.2</v>
      </c>
      <c r="H312" s="12">
        <f>IFERROR(1/Таблица1[[#This Row],[Толщина(мм)]]/Таблица1[[#This Row],[Ширина(мм)]]/Таблица1[[#This Row],[Длинна(мм)]]*1000000000,"")</f>
        <v>92.592592592592595</v>
      </c>
      <c r="I312" s="13">
        <f>IFERROR(1/Таблица1[[#This Row],[Ширина(мм)]]/Таблица1[[#This Row],[Длинна(мм)]]*1000000,"")</f>
        <v>1.8518518518518519</v>
      </c>
      <c r="J312" s="3"/>
      <c r="K312" s="4"/>
      <c r="L312" s="6"/>
      <c r="M312" s="7"/>
      <c r="N31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13" spans="1:14" x14ac:dyDescent="0.25">
      <c r="A313" t="s">
        <v>30</v>
      </c>
      <c r="B313" s="2">
        <v>20</v>
      </c>
      <c r="C313" s="2">
        <v>95</v>
      </c>
      <c r="D313" s="2">
        <v>2000</v>
      </c>
      <c r="E313" s="1">
        <v>34000</v>
      </c>
      <c r="F313" t="s">
        <v>85</v>
      </c>
      <c r="G31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129.19999999999999</v>
      </c>
      <c r="H313" s="12">
        <f>IFERROR(1/Таблица1[[#This Row],[Толщина(мм)]]/Таблица1[[#This Row],[Ширина(мм)]]/Таблица1[[#This Row],[Длинна(мм)]]*1000000000,"")</f>
        <v>263.15789473684208</v>
      </c>
      <c r="I313" s="13">
        <f>IFERROR(1/Таблица1[[#This Row],[Ширина(мм)]]/Таблица1[[#This Row],[Длинна(мм)]]*1000000,"")</f>
        <v>5.2631578947368425</v>
      </c>
      <c r="J313" s="3"/>
      <c r="K313" s="4"/>
      <c r="L313" s="6"/>
      <c r="M313" s="7"/>
      <c r="N31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14" spans="1:14" x14ac:dyDescent="0.25">
      <c r="A314" t="s">
        <v>30</v>
      </c>
      <c r="B314" s="2">
        <v>20</v>
      </c>
      <c r="C314" s="2">
        <v>95</v>
      </c>
      <c r="D314" s="2">
        <v>3000</v>
      </c>
      <c r="E314" s="1">
        <v>34000</v>
      </c>
      <c r="F314" t="s">
        <v>85</v>
      </c>
      <c r="G31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193.8</v>
      </c>
      <c r="H314" s="12">
        <f>IFERROR(1/Таблица1[[#This Row],[Толщина(мм)]]/Таблица1[[#This Row],[Ширина(мм)]]/Таблица1[[#This Row],[Длинна(мм)]]*1000000000,"")</f>
        <v>175.43859649122808</v>
      </c>
      <c r="I314" s="13">
        <f>IFERROR(1/Таблица1[[#This Row],[Ширина(мм)]]/Таблица1[[#This Row],[Длинна(мм)]]*1000000,"")</f>
        <v>3.5087719298245617</v>
      </c>
      <c r="J314" s="3"/>
      <c r="K314" s="4"/>
      <c r="L314" s="6"/>
      <c r="M314" s="7"/>
      <c r="N31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15" spans="1:14" x14ac:dyDescent="0.25">
      <c r="A315" t="s">
        <v>30</v>
      </c>
      <c r="B315" s="2">
        <v>20</v>
      </c>
      <c r="C315" s="2">
        <v>95</v>
      </c>
      <c r="D315" s="2">
        <v>4000</v>
      </c>
      <c r="E315" s="1">
        <v>34000</v>
      </c>
      <c r="F315" t="s">
        <v>85</v>
      </c>
      <c r="G31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258.39999999999998</v>
      </c>
      <c r="H315" s="12">
        <f>IFERROR(1/Таблица1[[#This Row],[Толщина(мм)]]/Таблица1[[#This Row],[Ширина(мм)]]/Таблица1[[#This Row],[Длинна(мм)]]*1000000000,"")</f>
        <v>131.57894736842104</v>
      </c>
      <c r="I315" s="13">
        <f>IFERROR(1/Таблица1[[#This Row],[Ширина(мм)]]/Таблица1[[#This Row],[Длинна(мм)]]*1000000,"")</f>
        <v>2.6315789473684212</v>
      </c>
      <c r="J315" s="3"/>
      <c r="K315" s="4"/>
      <c r="L315" s="6"/>
      <c r="M315" s="7"/>
      <c r="N31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16" spans="1:14" x14ac:dyDescent="0.25">
      <c r="A316" t="s">
        <v>30</v>
      </c>
      <c r="B316" s="2">
        <v>20</v>
      </c>
      <c r="C316" s="2">
        <v>95</v>
      </c>
      <c r="D316" s="2">
        <v>5000</v>
      </c>
      <c r="E316" s="1">
        <v>34000</v>
      </c>
      <c r="F316" t="s">
        <v>85</v>
      </c>
      <c r="G31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323</v>
      </c>
      <c r="H316" s="12">
        <f>IFERROR(1/Таблица1[[#This Row],[Толщина(мм)]]/Таблица1[[#This Row],[Ширина(мм)]]/Таблица1[[#This Row],[Длинна(мм)]]*1000000000,"")</f>
        <v>105.26315789473685</v>
      </c>
      <c r="I316" s="13">
        <f>IFERROR(1/Таблица1[[#This Row],[Ширина(мм)]]/Таблица1[[#This Row],[Длинна(мм)]]*1000000,"")</f>
        <v>2.1052631578947367</v>
      </c>
      <c r="J316" s="3"/>
      <c r="K316" s="4"/>
      <c r="L316" s="6"/>
      <c r="M316" s="7"/>
      <c r="N31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17" spans="1:14" x14ac:dyDescent="0.25">
      <c r="A317" t="s">
        <v>30</v>
      </c>
      <c r="B317" s="2">
        <v>20</v>
      </c>
      <c r="C317" s="2">
        <v>95</v>
      </c>
      <c r="D317" s="2">
        <v>6000</v>
      </c>
      <c r="E317" s="1">
        <v>34000</v>
      </c>
      <c r="F317" t="s">
        <v>85</v>
      </c>
      <c r="G31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387.6</v>
      </c>
      <c r="H317" s="12">
        <f>IFERROR(1/Таблица1[[#This Row],[Толщина(мм)]]/Таблица1[[#This Row],[Ширина(мм)]]/Таблица1[[#This Row],[Длинна(мм)]]*1000000000,"")</f>
        <v>87.719298245614041</v>
      </c>
      <c r="I317" s="13">
        <f>IFERROR(1/Таблица1[[#This Row],[Ширина(мм)]]/Таблица1[[#This Row],[Длинна(мм)]]*1000000,"")</f>
        <v>1.7543859649122808</v>
      </c>
      <c r="J317" s="3"/>
      <c r="K317" s="4"/>
      <c r="L317" s="6"/>
      <c r="M317" s="7"/>
      <c r="N31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18" spans="1:14" x14ac:dyDescent="0.25">
      <c r="A318" t="s">
        <v>30</v>
      </c>
      <c r="B318" s="2">
        <v>35</v>
      </c>
      <c r="C318" s="2">
        <v>145</v>
      </c>
      <c r="D318" s="2">
        <v>2000</v>
      </c>
      <c r="E318" s="1">
        <v>26500</v>
      </c>
      <c r="F318" t="s">
        <v>85</v>
      </c>
      <c r="G31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268.97500000000002</v>
      </c>
      <c r="H318" s="12">
        <f>IFERROR(1/Таблица1[[#This Row],[Толщина(мм)]]/Таблица1[[#This Row],[Ширина(мм)]]/Таблица1[[#This Row],[Длинна(мм)]]*1000000000,"")</f>
        <v>98.522167487684726</v>
      </c>
      <c r="I318" s="13">
        <f>IFERROR(1/Таблица1[[#This Row],[Ширина(мм)]]/Таблица1[[#This Row],[Длинна(мм)]]*1000000,"")</f>
        <v>3.4482758620689653</v>
      </c>
      <c r="J318" s="3"/>
      <c r="K318" s="4"/>
      <c r="L318" s="6"/>
      <c r="M318" s="7"/>
      <c r="N31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19" spans="1:14" x14ac:dyDescent="0.25">
      <c r="A319" t="s">
        <v>30</v>
      </c>
      <c r="B319" s="2">
        <v>35</v>
      </c>
      <c r="C319" s="2">
        <v>145</v>
      </c>
      <c r="D319" s="2">
        <v>3000</v>
      </c>
      <c r="E319" s="1">
        <v>26500</v>
      </c>
      <c r="F319" t="s">
        <v>85</v>
      </c>
      <c r="G31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403.46249999999998</v>
      </c>
      <c r="H319" s="12">
        <f>IFERROR(1/Таблица1[[#This Row],[Толщина(мм)]]/Таблица1[[#This Row],[Ширина(мм)]]/Таблица1[[#This Row],[Длинна(мм)]]*1000000000,"")</f>
        <v>65.681444991789817</v>
      </c>
      <c r="I319" s="13">
        <f>IFERROR(1/Таблица1[[#This Row],[Ширина(мм)]]/Таблица1[[#This Row],[Длинна(мм)]]*1000000,"")</f>
        <v>2.2988505747126435</v>
      </c>
      <c r="J319" s="3"/>
      <c r="K319" s="4"/>
      <c r="L319" s="6"/>
      <c r="M319" s="7"/>
      <c r="N31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20" spans="1:14" x14ac:dyDescent="0.25">
      <c r="A320" t="s">
        <v>30</v>
      </c>
      <c r="B320" s="2">
        <v>35</v>
      </c>
      <c r="C320" s="2">
        <v>145</v>
      </c>
      <c r="D320" s="2">
        <v>4000</v>
      </c>
      <c r="E320" s="1">
        <v>26500</v>
      </c>
      <c r="F320" t="s">
        <v>85</v>
      </c>
      <c r="G32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537.95000000000005</v>
      </c>
      <c r="H320" s="12">
        <f>IFERROR(1/Таблица1[[#This Row],[Толщина(мм)]]/Таблица1[[#This Row],[Ширина(мм)]]/Таблица1[[#This Row],[Длинна(мм)]]*1000000000,"")</f>
        <v>49.261083743842363</v>
      </c>
      <c r="I320" s="13">
        <f>IFERROR(1/Таблица1[[#This Row],[Ширина(мм)]]/Таблица1[[#This Row],[Длинна(мм)]]*1000000,"")</f>
        <v>1.7241379310344827</v>
      </c>
      <c r="J320" s="3"/>
      <c r="K320" s="4"/>
      <c r="L320" s="6"/>
      <c r="M320" s="7"/>
      <c r="N32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21" spans="1:14" x14ac:dyDescent="0.25">
      <c r="A321" t="s">
        <v>30</v>
      </c>
      <c r="B321" s="2">
        <v>35</v>
      </c>
      <c r="C321" s="2">
        <v>145</v>
      </c>
      <c r="D321" s="2">
        <v>5000</v>
      </c>
      <c r="E321" s="1">
        <v>26500</v>
      </c>
      <c r="F321" t="s">
        <v>85</v>
      </c>
      <c r="G32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672.4375</v>
      </c>
      <c r="H321" s="12">
        <f>IFERROR(1/Таблица1[[#This Row],[Толщина(мм)]]/Таблица1[[#This Row],[Ширина(мм)]]/Таблица1[[#This Row],[Длинна(мм)]]*1000000000,"")</f>
        <v>39.408866995073886</v>
      </c>
      <c r="I321" s="13">
        <f>IFERROR(1/Таблица1[[#This Row],[Ширина(мм)]]/Таблица1[[#This Row],[Длинна(мм)]]*1000000,"")</f>
        <v>1.3793103448275863</v>
      </c>
      <c r="J321" s="3"/>
      <c r="K321" s="4"/>
      <c r="L321" s="6"/>
      <c r="M321" s="7"/>
      <c r="N32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22" spans="1:14" x14ac:dyDescent="0.25">
      <c r="A322" t="s">
        <v>30</v>
      </c>
      <c r="B322" s="2">
        <v>35</v>
      </c>
      <c r="C322" s="2">
        <v>145</v>
      </c>
      <c r="D322" s="2">
        <v>6000</v>
      </c>
      <c r="E322" s="1">
        <v>26500</v>
      </c>
      <c r="F322" t="s">
        <v>85</v>
      </c>
      <c r="G32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806.92499999999995</v>
      </c>
      <c r="H322" s="12">
        <f>IFERROR(1/Таблица1[[#This Row],[Толщина(мм)]]/Таблица1[[#This Row],[Ширина(мм)]]/Таблица1[[#This Row],[Длинна(мм)]]*1000000000,"")</f>
        <v>32.840722495894909</v>
      </c>
      <c r="I322" s="13">
        <f>IFERROR(1/Таблица1[[#This Row],[Ширина(мм)]]/Таблица1[[#This Row],[Длинна(мм)]]*1000000,"")</f>
        <v>1.1494252873563218</v>
      </c>
      <c r="J322" s="3"/>
      <c r="K322" s="4"/>
      <c r="L322" s="6"/>
      <c r="M322" s="7"/>
      <c r="N32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23" spans="1:14" x14ac:dyDescent="0.25">
      <c r="A323" t="s">
        <v>30</v>
      </c>
      <c r="B323" s="2">
        <v>35</v>
      </c>
      <c r="C323" s="2">
        <v>195</v>
      </c>
      <c r="D323" s="2">
        <v>2000</v>
      </c>
      <c r="E323" s="1">
        <v>26500</v>
      </c>
      <c r="F323" t="s">
        <v>85</v>
      </c>
      <c r="G32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361.72500000000002</v>
      </c>
      <c r="H323" s="12">
        <f>IFERROR(1/Таблица1[[#This Row],[Толщина(мм)]]/Таблица1[[#This Row],[Ширина(мм)]]/Таблица1[[#This Row],[Длинна(мм)]]*1000000000,"")</f>
        <v>73.260073260073256</v>
      </c>
      <c r="I323" s="13">
        <f>IFERROR(1/Таблица1[[#This Row],[Ширина(мм)]]/Таблица1[[#This Row],[Длинна(мм)]]*1000000,"")</f>
        <v>2.5641025641025639</v>
      </c>
      <c r="J323" s="3"/>
      <c r="K323" s="4"/>
      <c r="L323" s="6"/>
      <c r="M323" s="7"/>
      <c r="N32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24" spans="1:14" x14ac:dyDescent="0.25">
      <c r="A324" t="s">
        <v>30</v>
      </c>
      <c r="B324" s="2">
        <v>35</v>
      </c>
      <c r="C324" s="2">
        <v>195</v>
      </c>
      <c r="D324" s="2">
        <v>3000</v>
      </c>
      <c r="E324" s="1">
        <v>26500</v>
      </c>
      <c r="F324" t="s">
        <v>85</v>
      </c>
      <c r="G32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542.58749999999998</v>
      </c>
      <c r="H324" s="12">
        <f>IFERROR(1/Таблица1[[#This Row],[Толщина(мм)]]/Таблица1[[#This Row],[Ширина(мм)]]/Таблица1[[#This Row],[Длинна(мм)]]*1000000000,"")</f>
        <v>48.840048840048837</v>
      </c>
      <c r="I324" s="13">
        <f>IFERROR(1/Таблица1[[#This Row],[Ширина(мм)]]/Таблица1[[#This Row],[Длинна(мм)]]*1000000,"")</f>
        <v>1.7094017094017095</v>
      </c>
      <c r="J324" s="3"/>
      <c r="K324" s="4"/>
      <c r="L324" s="6"/>
      <c r="M324" s="7"/>
      <c r="N32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25" spans="1:14" x14ac:dyDescent="0.25">
      <c r="A325" t="s">
        <v>30</v>
      </c>
      <c r="B325" s="2">
        <v>35</v>
      </c>
      <c r="C325" s="2">
        <v>195</v>
      </c>
      <c r="D325" s="2">
        <v>4000</v>
      </c>
      <c r="E325" s="1">
        <v>26500</v>
      </c>
      <c r="F325" t="s">
        <v>85</v>
      </c>
      <c r="G32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723.45</v>
      </c>
      <c r="H325" s="12">
        <f>IFERROR(1/Таблица1[[#This Row],[Толщина(мм)]]/Таблица1[[#This Row],[Ширина(мм)]]/Таблица1[[#This Row],[Длинна(мм)]]*1000000000,"")</f>
        <v>36.630036630036628</v>
      </c>
      <c r="I325" s="13">
        <f>IFERROR(1/Таблица1[[#This Row],[Ширина(мм)]]/Таблица1[[#This Row],[Длинна(мм)]]*1000000,"")</f>
        <v>1.2820512820512819</v>
      </c>
      <c r="J325" s="3"/>
      <c r="K325" s="4"/>
      <c r="L325" s="6"/>
      <c r="M325" s="7"/>
      <c r="N32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26" spans="1:14" x14ac:dyDescent="0.25">
      <c r="A326" t="s">
        <v>30</v>
      </c>
      <c r="B326" s="2">
        <v>35</v>
      </c>
      <c r="C326" s="2">
        <v>195</v>
      </c>
      <c r="D326" s="2">
        <v>5000</v>
      </c>
      <c r="E326" s="1">
        <v>26500</v>
      </c>
      <c r="F326" t="s">
        <v>85</v>
      </c>
      <c r="G32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904.3125</v>
      </c>
      <c r="H326" s="12">
        <f>IFERROR(1/Таблица1[[#This Row],[Толщина(мм)]]/Таблица1[[#This Row],[Ширина(мм)]]/Таблица1[[#This Row],[Длинна(мм)]]*1000000000,"")</f>
        <v>29.304029304029303</v>
      </c>
      <c r="I326" s="13">
        <f>IFERROR(1/Таблица1[[#This Row],[Ширина(мм)]]/Таблица1[[#This Row],[Длинна(мм)]]*1000000,"")</f>
        <v>1.0256410256410258</v>
      </c>
      <c r="J326" s="3"/>
      <c r="K326" s="4"/>
      <c r="L326" s="6"/>
      <c r="M326" s="7"/>
      <c r="N32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27" spans="1:14" x14ac:dyDescent="0.25">
      <c r="A327" t="s">
        <v>30</v>
      </c>
      <c r="B327" s="2">
        <v>35</v>
      </c>
      <c r="C327" s="2">
        <v>195</v>
      </c>
      <c r="D327" s="2">
        <v>6000</v>
      </c>
      <c r="E327" s="1">
        <v>26500</v>
      </c>
      <c r="F327" t="s">
        <v>85</v>
      </c>
      <c r="G32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1085.175</v>
      </c>
      <c r="H327" s="12">
        <f>IFERROR(1/Таблица1[[#This Row],[Толщина(мм)]]/Таблица1[[#This Row],[Ширина(мм)]]/Таблица1[[#This Row],[Длинна(мм)]]*1000000000,"")</f>
        <v>24.420024420024419</v>
      </c>
      <c r="I327" s="13">
        <f>IFERROR(1/Таблица1[[#This Row],[Ширина(мм)]]/Таблица1[[#This Row],[Длинна(мм)]]*1000000,"")</f>
        <v>0.85470085470085477</v>
      </c>
      <c r="J327" s="3"/>
      <c r="K327" s="4"/>
      <c r="L327" s="6"/>
      <c r="M327" s="7"/>
      <c r="N32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28" spans="1:14" x14ac:dyDescent="0.25">
      <c r="A328" t="s">
        <v>30</v>
      </c>
      <c r="B328" s="2">
        <v>35</v>
      </c>
      <c r="C328" s="2">
        <v>95</v>
      </c>
      <c r="D328" s="2">
        <v>2000</v>
      </c>
      <c r="E328" s="1">
        <v>26500</v>
      </c>
      <c r="F328" t="s">
        <v>85</v>
      </c>
      <c r="G32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176.22499999999999</v>
      </c>
      <c r="H328" s="12">
        <f>IFERROR(1/Таблица1[[#This Row],[Толщина(мм)]]/Таблица1[[#This Row],[Ширина(мм)]]/Таблица1[[#This Row],[Длинна(мм)]]*1000000000,"")</f>
        <v>150.37593984962405</v>
      </c>
      <c r="I328" s="13">
        <f>IFERROR(1/Таблица1[[#This Row],[Ширина(мм)]]/Таблица1[[#This Row],[Длинна(мм)]]*1000000,"")</f>
        <v>5.2631578947368425</v>
      </c>
      <c r="J328" s="3"/>
      <c r="K328" s="4"/>
      <c r="L328" s="6"/>
      <c r="M328" s="7"/>
      <c r="N32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29" spans="1:14" x14ac:dyDescent="0.25">
      <c r="A329" t="s">
        <v>30</v>
      </c>
      <c r="B329" s="2">
        <v>35</v>
      </c>
      <c r="C329" s="2">
        <v>95</v>
      </c>
      <c r="D329" s="2">
        <v>3000</v>
      </c>
      <c r="E329" s="1">
        <v>26500</v>
      </c>
      <c r="F329" t="s">
        <v>85</v>
      </c>
      <c r="G32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264.33749999999998</v>
      </c>
      <c r="H329" s="12">
        <f>IFERROR(1/Таблица1[[#This Row],[Толщина(мм)]]/Таблица1[[#This Row],[Ширина(мм)]]/Таблица1[[#This Row],[Длинна(мм)]]*1000000000,"")</f>
        <v>100.25062656641603</v>
      </c>
      <c r="I329" s="13">
        <f>IFERROR(1/Таблица1[[#This Row],[Ширина(мм)]]/Таблица1[[#This Row],[Длинна(мм)]]*1000000,"")</f>
        <v>3.5087719298245617</v>
      </c>
      <c r="J329" s="3"/>
      <c r="K329" s="4"/>
      <c r="L329" s="6"/>
      <c r="M329" s="7"/>
      <c r="N32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30" spans="1:14" x14ac:dyDescent="0.25">
      <c r="A330" t="s">
        <v>30</v>
      </c>
      <c r="B330" s="2">
        <v>35</v>
      </c>
      <c r="C330" s="2">
        <v>95</v>
      </c>
      <c r="D330" s="2">
        <v>4000</v>
      </c>
      <c r="E330" s="1">
        <v>26500</v>
      </c>
      <c r="F330" t="s">
        <v>85</v>
      </c>
      <c r="G33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352.45</v>
      </c>
      <c r="H330" s="12">
        <f>IFERROR(1/Таблица1[[#This Row],[Толщина(мм)]]/Таблица1[[#This Row],[Ширина(мм)]]/Таблица1[[#This Row],[Длинна(мм)]]*1000000000,"")</f>
        <v>75.187969924812023</v>
      </c>
      <c r="I330" s="13">
        <f>IFERROR(1/Таблица1[[#This Row],[Ширина(мм)]]/Таблица1[[#This Row],[Длинна(мм)]]*1000000,"")</f>
        <v>2.6315789473684212</v>
      </c>
      <c r="J330" s="3"/>
      <c r="K330" s="4"/>
      <c r="L330" s="6"/>
      <c r="M330" s="7"/>
      <c r="N33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31" spans="1:14" x14ac:dyDescent="0.25">
      <c r="A331" t="s">
        <v>30</v>
      </c>
      <c r="B331" s="2">
        <v>35</v>
      </c>
      <c r="C331" s="2">
        <v>95</v>
      </c>
      <c r="D331" s="2">
        <v>5000</v>
      </c>
      <c r="E331" s="1">
        <v>26500</v>
      </c>
      <c r="F331" t="s">
        <v>85</v>
      </c>
      <c r="G33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440.5625</v>
      </c>
      <c r="H331" s="12">
        <f>IFERROR(1/Таблица1[[#This Row],[Толщина(мм)]]/Таблица1[[#This Row],[Ширина(мм)]]/Таблица1[[#This Row],[Длинна(мм)]]*1000000000,"")</f>
        <v>60.150375939849617</v>
      </c>
      <c r="I331" s="13">
        <f>IFERROR(1/Таблица1[[#This Row],[Ширина(мм)]]/Таблица1[[#This Row],[Длинна(мм)]]*1000000,"")</f>
        <v>2.1052631578947367</v>
      </c>
      <c r="J331" s="3"/>
      <c r="K331" s="4"/>
      <c r="L331" s="6"/>
      <c r="M331" s="7"/>
      <c r="N33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32" spans="1:14" x14ac:dyDescent="0.25">
      <c r="A332" t="s">
        <v>30</v>
      </c>
      <c r="B332" s="2">
        <v>35</v>
      </c>
      <c r="C332" s="2">
        <v>95</v>
      </c>
      <c r="D332" s="2">
        <v>6000</v>
      </c>
      <c r="E332" s="1">
        <v>26500</v>
      </c>
      <c r="F332" t="s">
        <v>85</v>
      </c>
      <c r="G33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528.67499999999995</v>
      </c>
      <c r="H332" s="12">
        <f>IFERROR(1/Таблица1[[#This Row],[Толщина(мм)]]/Таблица1[[#This Row],[Ширина(мм)]]/Таблица1[[#This Row],[Длинна(мм)]]*1000000000,"")</f>
        <v>50.125313283208015</v>
      </c>
      <c r="I332" s="13">
        <f>IFERROR(1/Таблица1[[#This Row],[Ширина(мм)]]/Таблица1[[#This Row],[Длинна(мм)]]*1000000,"")</f>
        <v>1.7543859649122808</v>
      </c>
      <c r="J332" s="3"/>
      <c r="K332" s="4"/>
      <c r="L332" s="6"/>
      <c r="M332" s="7"/>
      <c r="N33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33" spans="1:14" x14ac:dyDescent="0.25">
      <c r="A333" t="s">
        <v>30</v>
      </c>
      <c r="B333" s="2">
        <v>40</v>
      </c>
      <c r="C333" s="2">
        <v>140</v>
      </c>
      <c r="D333" s="2">
        <v>6000</v>
      </c>
      <c r="E333" s="1">
        <v>26500</v>
      </c>
      <c r="F333" t="s">
        <v>85</v>
      </c>
      <c r="G33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890.4</v>
      </c>
      <c r="H333" s="12">
        <f>IFERROR(1/Таблица1[[#This Row],[Толщина(мм)]]/Таблица1[[#This Row],[Ширина(мм)]]/Таблица1[[#This Row],[Длинна(мм)]]*1000000000,"")</f>
        <v>29.761904761904759</v>
      </c>
      <c r="I333" s="13">
        <f>IFERROR(1/Таблица1[[#This Row],[Ширина(мм)]]/Таблица1[[#This Row],[Длинна(мм)]]*1000000,"")</f>
        <v>1.1904761904761905</v>
      </c>
      <c r="J333" s="3"/>
      <c r="K333" s="4"/>
      <c r="L333" s="6"/>
      <c r="M333" s="7"/>
      <c r="N33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34" spans="1:14" x14ac:dyDescent="0.25">
      <c r="A334" t="s">
        <v>30</v>
      </c>
      <c r="B334" s="2">
        <v>40</v>
      </c>
      <c r="C334" s="2">
        <v>190</v>
      </c>
      <c r="D334" s="2">
        <v>6000</v>
      </c>
      <c r="E334" s="1">
        <v>26500</v>
      </c>
      <c r="F334" t="s">
        <v>85</v>
      </c>
      <c r="G33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1208.4000000000001</v>
      </c>
      <c r="H334" s="12">
        <f>IFERROR(1/Таблица1[[#This Row],[Толщина(мм)]]/Таблица1[[#This Row],[Ширина(мм)]]/Таблица1[[#This Row],[Длинна(мм)]]*1000000000,"")</f>
        <v>21.92982456140351</v>
      </c>
      <c r="I334" s="13">
        <f>IFERROR(1/Таблица1[[#This Row],[Ширина(мм)]]/Таблица1[[#This Row],[Длинна(мм)]]*1000000,"")</f>
        <v>0.87719298245614041</v>
      </c>
      <c r="J334" s="3"/>
      <c r="K334" s="4"/>
      <c r="L334" s="6"/>
      <c r="M334" s="7"/>
      <c r="N33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35" spans="1:14" x14ac:dyDescent="0.25">
      <c r="A335" t="s">
        <v>30</v>
      </c>
      <c r="B335" s="2">
        <v>40</v>
      </c>
      <c r="C335" s="2">
        <v>95</v>
      </c>
      <c r="D335" s="2">
        <v>3000</v>
      </c>
      <c r="E335" s="1">
        <v>26500</v>
      </c>
      <c r="F335" t="s">
        <v>85</v>
      </c>
      <c r="G33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302.10000000000002</v>
      </c>
      <c r="H335" s="12">
        <f>IFERROR(1/Таблица1[[#This Row],[Толщина(мм)]]/Таблица1[[#This Row],[Ширина(мм)]]/Таблица1[[#This Row],[Длинна(мм)]]*1000000000,"")</f>
        <v>87.719298245614041</v>
      </c>
      <c r="I335" s="13">
        <f>IFERROR(1/Таблица1[[#This Row],[Ширина(мм)]]/Таблица1[[#This Row],[Длинна(мм)]]*1000000,"")</f>
        <v>3.5087719298245617</v>
      </c>
      <c r="J335" s="3"/>
      <c r="K335" s="4"/>
      <c r="L335" s="6"/>
      <c r="M335" s="7"/>
      <c r="N33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36" spans="1:14" x14ac:dyDescent="0.25">
      <c r="A336" t="s">
        <v>30</v>
      </c>
      <c r="B336" s="2">
        <v>40</v>
      </c>
      <c r="C336" s="2">
        <v>95</v>
      </c>
      <c r="D336" s="2">
        <v>6000</v>
      </c>
      <c r="E336" s="1">
        <v>26500</v>
      </c>
      <c r="F336" t="s">
        <v>85</v>
      </c>
      <c r="G33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604.20000000000005</v>
      </c>
      <c r="H336" s="12">
        <f>IFERROR(1/Таблица1[[#This Row],[Толщина(мм)]]/Таблица1[[#This Row],[Ширина(мм)]]/Таблица1[[#This Row],[Длинна(мм)]]*1000000000,"")</f>
        <v>43.859649122807021</v>
      </c>
      <c r="I336" s="13">
        <f>IFERROR(1/Таблица1[[#This Row],[Ширина(мм)]]/Таблица1[[#This Row],[Длинна(мм)]]*1000000,"")</f>
        <v>1.7543859649122808</v>
      </c>
      <c r="J336" s="3"/>
      <c r="K336" s="4"/>
      <c r="L336" s="6"/>
      <c r="M336" s="7"/>
      <c r="N33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37" spans="1:14" x14ac:dyDescent="0.25">
      <c r="A337" t="s">
        <v>30</v>
      </c>
      <c r="B337" s="2">
        <v>45</v>
      </c>
      <c r="C337" s="2">
        <v>145</v>
      </c>
      <c r="D337" s="2">
        <v>2000</v>
      </c>
      <c r="E337" s="1">
        <v>26500</v>
      </c>
      <c r="F337" t="s">
        <v>85</v>
      </c>
      <c r="G33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345.82499999999999</v>
      </c>
      <c r="H337" s="12">
        <f>IFERROR(1/Таблица1[[#This Row],[Толщина(мм)]]/Таблица1[[#This Row],[Ширина(мм)]]/Таблица1[[#This Row],[Длинна(мм)]]*1000000000,"")</f>
        <v>76.628352490421463</v>
      </c>
      <c r="I337" s="13">
        <f>IFERROR(1/Таблица1[[#This Row],[Ширина(мм)]]/Таблица1[[#This Row],[Длинна(мм)]]*1000000,"")</f>
        <v>3.4482758620689653</v>
      </c>
      <c r="J337" s="3"/>
      <c r="K337" s="4"/>
      <c r="L337" s="6"/>
      <c r="M337" s="7"/>
      <c r="N33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38" spans="1:14" x14ac:dyDescent="0.25">
      <c r="A338" t="s">
        <v>30</v>
      </c>
      <c r="B338" s="2">
        <v>45</v>
      </c>
      <c r="C338" s="2">
        <v>145</v>
      </c>
      <c r="D338" s="2">
        <v>3000</v>
      </c>
      <c r="E338" s="1">
        <v>26500</v>
      </c>
      <c r="F338" t="s">
        <v>85</v>
      </c>
      <c r="G33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518.73749999999995</v>
      </c>
      <c r="H338" s="12">
        <f>IFERROR(1/Таблица1[[#This Row],[Толщина(мм)]]/Таблица1[[#This Row],[Ширина(мм)]]/Таблица1[[#This Row],[Длинна(мм)]]*1000000000,"")</f>
        <v>51.085568326947637</v>
      </c>
      <c r="I338" s="13">
        <f>IFERROR(1/Таблица1[[#This Row],[Ширина(мм)]]/Таблица1[[#This Row],[Длинна(мм)]]*1000000,"")</f>
        <v>2.2988505747126435</v>
      </c>
      <c r="J338" s="3"/>
      <c r="K338" s="4"/>
      <c r="L338" s="6"/>
      <c r="M338" s="7"/>
      <c r="N33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39" spans="1:14" x14ac:dyDescent="0.25">
      <c r="A339" t="s">
        <v>30</v>
      </c>
      <c r="B339" s="2">
        <v>45</v>
      </c>
      <c r="C339" s="2">
        <v>145</v>
      </c>
      <c r="D339" s="2">
        <v>4000</v>
      </c>
      <c r="E339" s="1">
        <v>26500</v>
      </c>
      <c r="F339" t="s">
        <v>85</v>
      </c>
      <c r="G33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691.65</v>
      </c>
      <c r="H339" s="12">
        <f>IFERROR(1/Таблица1[[#This Row],[Толщина(мм)]]/Таблица1[[#This Row],[Ширина(мм)]]/Таблица1[[#This Row],[Длинна(мм)]]*1000000000,"")</f>
        <v>38.314176245210732</v>
      </c>
      <c r="I339" s="13">
        <f>IFERROR(1/Таблица1[[#This Row],[Ширина(мм)]]/Таблица1[[#This Row],[Длинна(мм)]]*1000000,"")</f>
        <v>1.7241379310344827</v>
      </c>
      <c r="J339" s="3"/>
      <c r="K339" s="4"/>
      <c r="L339" s="6"/>
      <c r="M339" s="7"/>
      <c r="N33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40" spans="1:14" x14ac:dyDescent="0.25">
      <c r="A340" t="s">
        <v>30</v>
      </c>
      <c r="B340" s="2">
        <v>45</v>
      </c>
      <c r="C340" s="2">
        <v>145</v>
      </c>
      <c r="D340" s="2">
        <v>5000</v>
      </c>
      <c r="E340" s="1">
        <v>26500</v>
      </c>
      <c r="F340" t="s">
        <v>85</v>
      </c>
      <c r="G34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864.5625</v>
      </c>
      <c r="H340" s="12">
        <f>IFERROR(1/Таблица1[[#This Row],[Толщина(мм)]]/Таблица1[[#This Row],[Ширина(мм)]]/Таблица1[[#This Row],[Длинна(мм)]]*1000000000,"")</f>
        <v>30.651340996168578</v>
      </c>
      <c r="I340" s="13">
        <f>IFERROR(1/Таблица1[[#This Row],[Ширина(мм)]]/Таблица1[[#This Row],[Длинна(мм)]]*1000000,"")</f>
        <v>1.3793103448275863</v>
      </c>
      <c r="J340" s="3"/>
      <c r="K340" s="4"/>
      <c r="L340" s="6"/>
      <c r="M340" s="7"/>
      <c r="N34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41" spans="1:14" x14ac:dyDescent="0.25">
      <c r="A341" t="s">
        <v>30</v>
      </c>
      <c r="B341" s="2">
        <v>45</v>
      </c>
      <c r="C341" s="2">
        <v>145</v>
      </c>
      <c r="D341" s="2">
        <v>6000</v>
      </c>
      <c r="E341" s="1">
        <v>26500</v>
      </c>
      <c r="F341" t="s">
        <v>85</v>
      </c>
      <c r="G34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1037.4749999999999</v>
      </c>
      <c r="H341" s="12">
        <f>IFERROR(1/Таблица1[[#This Row],[Толщина(мм)]]/Таблица1[[#This Row],[Ширина(мм)]]/Таблица1[[#This Row],[Длинна(мм)]]*1000000000,"")</f>
        <v>25.542784163473819</v>
      </c>
      <c r="I341" s="13">
        <f>IFERROR(1/Таблица1[[#This Row],[Ширина(мм)]]/Таблица1[[#This Row],[Длинна(мм)]]*1000000,"")</f>
        <v>1.1494252873563218</v>
      </c>
      <c r="J341" s="3"/>
      <c r="K341" s="4"/>
      <c r="L341" s="6"/>
      <c r="M341" s="7"/>
      <c r="N34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42" spans="1:14" x14ac:dyDescent="0.25">
      <c r="A342" t="s">
        <v>30</v>
      </c>
      <c r="B342" s="2">
        <v>45</v>
      </c>
      <c r="C342" s="2">
        <v>190</v>
      </c>
      <c r="D342" s="2">
        <v>6000</v>
      </c>
      <c r="E342" s="1">
        <v>26500</v>
      </c>
      <c r="F342" t="s">
        <v>85</v>
      </c>
      <c r="G34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1359.45</v>
      </c>
      <c r="H342" s="12">
        <f>IFERROR(1/Таблица1[[#This Row],[Толщина(мм)]]/Таблица1[[#This Row],[Ширина(мм)]]/Таблица1[[#This Row],[Длинна(мм)]]*1000000000,"")</f>
        <v>19.49317738791423</v>
      </c>
      <c r="I342" s="13">
        <f>IFERROR(1/Таблица1[[#This Row],[Ширина(мм)]]/Таблица1[[#This Row],[Длинна(мм)]]*1000000,"")</f>
        <v>0.87719298245614041</v>
      </c>
      <c r="J342" s="3"/>
      <c r="K342" s="4"/>
      <c r="L342" s="6"/>
      <c r="M342" s="7"/>
      <c r="N34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43" spans="1:14" x14ac:dyDescent="0.25">
      <c r="A343" t="s">
        <v>30</v>
      </c>
      <c r="B343" s="2">
        <v>45</v>
      </c>
      <c r="C343" s="2">
        <v>195</v>
      </c>
      <c r="D343" s="2">
        <v>2000</v>
      </c>
      <c r="E343" s="1">
        <v>26500</v>
      </c>
      <c r="F343" t="s">
        <v>85</v>
      </c>
      <c r="G34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465.07499999999999</v>
      </c>
      <c r="H343" s="12">
        <f>IFERROR(1/Таблица1[[#This Row],[Толщина(мм)]]/Таблица1[[#This Row],[Ширина(мм)]]/Таблица1[[#This Row],[Длинна(мм)]]*1000000000,"")</f>
        <v>56.980056980056986</v>
      </c>
      <c r="I343" s="13">
        <f>IFERROR(1/Таблица1[[#This Row],[Ширина(мм)]]/Таблица1[[#This Row],[Длинна(мм)]]*1000000,"")</f>
        <v>2.5641025641025639</v>
      </c>
      <c r="J343" s="3"/>
      <c r="K343" s="4"/>
      <c r="L343" s="6"/>
      <c r="M343" s="7"/>
      <c r="N34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44" spans="1:14" x14ac:dyDescent="0.25">
      <c r="A344" t="s">
        <v>30</v>
      </c>
      <c r="B344" s="2">
        <v>45</v>
      </c>
      <c r="C344" s="2">
        <v>195</v>
      </c>
      <c r="D344" s="2">
        <v>3000</v>
      </c>
      <c r="E344" s="1">
        <v>26500</v>
      </c>
      <c r="F344" t="s">
        <v>85</v>
      </c>
      <c r="G34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697.61249999999995</v>
      </c>
      <c r="H344" s="12">
        <f>IFERROR(1/Таблица1[[#This Row],[Толщина(мм)]]/Таблица1[[#This Row],[Ширина(мм)]]/Таблица1[[#This Row],[Длинна(мм)]]*1000000000,"")</f>
        <v>37.986704653371326</v>
      </c>
      <c r="I344" s="13">
        <f>IFERROR(1/Таблица1[[#This Row],[Ширина(мм)]]/Таблица1[[#This Row],[Длинна(мм)]]*1000000,"")</f>
        <v>1.7094017094017095</v>
      </c>
      <c r="J344" s="3"/>
      <c r="K344" s="4"/>
      <c r="L344" s="6"/>
      <c r="M344" s="7"/>
      <c r="N34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45" spans="1:14" x14ac:dyDescent="0.25">
      <c r="A345" t="s">
        <v>30</v>
      </c>
      <c r="B345" s="2">
        <v>45</v>
      </c>
      <c r="C345" s="2">
        <v>195</v>
      </c>
      <c r="D345" s="2">
        <v>4000</v>
      </c>
      <c r="E345" s="1">
        <v>26500</v>
      </c>
      <c r="F345" t="s">
        <v>85</v>
      </c>
      <c r="G34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930.15</v>
      </c>
      <c r="H345" s="12">
        <f>IFERROR(1/Таблица1[[#This Row],[Толщина(мм)]]/Таблица1[[#This Row],[Ширина(мм)]]/Таблица1[[#This Row],[Длинна(мм)]]*1000000000,"")</f>
        <v>28.490028490028493</v>
      </c>
      <c r="I345" s="13">
        <f>IFERROR(1/Таблица1[[#This Row],[Ширина(мм)]]/Таблица1[[#This Row],[Длинна(мм)]]*1000000,"")</f>
        <v>1.2820512820512819</v>
      </c>
      <c r="J345" s="3"/>
      <c r="K345" s="4"/>
      <c r="L345" s="6"/>
      <c r="M345" s="7"/>
      <c r="N34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46" spans="1:14" x14ac:dyDescent="0.25">
      <c r="A346" t="s">
        <v>30</v>
      </c>
      <c r="B346" s="2">
        <v>45</v>
      </c>
      <c r="C346" s="2">
        <v>195</v>
      </c>
      <c r="D346" s="2">
        <v>5000</v>
      </c>
      <c r="E346" s="1">
        <v>26500</v>
      </c>
      <c r="F346" t="s">
        <v>85</v>
      </c>
      <c r="G34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1162.6875</v>
      </c>
      <c r="H346" s="12">
        <f>IFERROR(1/Таблица1[[#This Row],[Толщина(мм)]]/Таблица1[[#This Row],[Ширина(мм)]]/Таблица1[[#This Row],[Длинна(мм)]]*1000000000,"")</f>
        <v>22.792022792022792</v>
      </c>
      <c r="I346" s="13">
        <f>IFERROR(1/Таблица1[[#This Row],[Ширина(мм)]]/Таблица1[[#This Row],[Длинна(мм)]]*1000000,"")</f>
        <v>1.0256410256410258</v>
      </c>
      <c r="J346" s="3"/>
      <c r="K346" s="4"/>
      <c r="L346" s="6"/>
      <c r="M346" s="7"/>
      <c r="N34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47" spans="1:14" x14ac:dyDescent="0.25">
      <c r="A347" t="s">
        <v>30</v>
      </c>
      <c r="B347" s="2">
        <v>45</v>
      </c>
      <c r="C347" s="2">
        <v>195</v>
      </c>
      <c r="D347" s="2">
        <v>6000</v>
      </c>
      <c r="E347" s="1">
        <v>26500</v>
      </c>
      <c r="F347" t="s">
        <v>85</v>
      </c>
      <c r="G34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1395.2249999999999</v>
      </c>
      <c r="H347" s="12">
        <f>IFERROR(1/Таблица1[[#This Row],[Толщина(мм)]]/Таблица1[[#This Row],[Ширина(мм)]]/Таблица1[[#This Row],[Длинна(мм)]]*1000000000,"")</f>
        <v>18.993352326685663</v>
      </c>
      <c r="I347" s="13">
        <f>IFERROR(1/Таблица1[[#This Row],[Ширина(мм)]]/Таблица1[[#This Row],[Длинна(мм)]]*1000000,"")</f>
        <v>0.85470085470085477</v>
      </c>
      <c r="J347" s="3"/>
      <c r="K347" s="4"/>
      <c r="L347" s="6"/>
      <c r="M347" s="7"/>
      <c r="N34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48" spans="1:14" x14ac:dyDescent="0.25">
      <c r="A348" t="s">
        <v>30</v>
      </c>
      <c r="B348" s="2">
        <v>45</v>
      </c>
      <c r="C348" s="2">
        <v>90</v>
      </c>
      <c r="D348" s="2">
        <v>6000</v>
      </c>
      <c r="E348" s="1">
        <v>26500</v>
      </c>
      <c r="F348" t="s">
        <v>85</v>
      </c>
      <c r="G34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643.95000000000005</v>
      </c>
      <c r="H348" s="12">
        <f>IFERROR(1/Таблица1[[#This Row],[Толщина(мм)]]/Таблица1[[#This Row],[Ширина(мм)]]/Таблица1[[#This Row],[Длинна(мм)]]*1000000000,"")</f>
        <v>41.152263374485599</v>
      </c>
      <c r="I348" s="13">
        <f>IFERROR(1/Таблица1[[#This Row],[Ширина(мм)]]/Таблица1[[#This Row],[Длинна(мм)]]*1000000,"")</f>
        <v>1.8518518518518519</v>
      </c>
      <c r="J348" s="3"/>
      <c r="K348" s="4"/>
      <c r="L348" s="6"/>
      <c r="M348" s="7"/>
      <c r="N34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49" spans="1:14" x14ac:dyDescent="0.25">
      <c r="A349" t="s">
        <v>30</v>
      </c>
      <c r="B349" s="2">
        <v>45</v>
      </c>
      <c r="C349" s="2">
        <v>95</v>
      </c>
      <c r="D349" s="2">
        <v>2000</v>
      </c>
      <c r="E349" s="1">
        <v>26500</v>
      </c>
      <c r="F349" t="s">
        <v>85</v>
      </c>
      <c r="G34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226.57499999999999</v>
      </c>
      <c r="H349" s="12">
        <f>IFERROR(1/Таблица1[[#This Row],[Толщина(мм)]]/Таблица1[[#This Row],[Ширина(мм)]]/Таблица1[[#This Row],[Длинна(мм)]]*1000000000,"")</f>
        <v>116.95906432748539</v>
      </c>
      <c r="I349" s="13">
        <f>IFERROR(1/Таблица1[[#This Row],[Ширина(мм)]]/Таблица1[[#This Row],[Длинна(мм)]]*1000000,"")</f>
        <v>5.2631578947368425</v>
      </c>
      <c r="J349" s="3"/>
      <c r="K349" s="4"/>
      <c r="L349" s="6"/>
      <c r="M349" s="7"/>
      <c r="N34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50" spans="1:14" x14ac:dyDescent="0.25">
      <c r="A350" t="s">
        <v>30</v>
      </c>
      <c r="B350" s="2">
        <v>45</v>
      </c>
      <c r="C350" s="2">
        <v>95</v>
      </c>
      <c r="D350" s="2">
        <v>3000</v>
      </c>
      <c r="E350" s="1">
        <v>26500</v>
      </c>
      <c r="F350" t="s">
        <v>85</v>
      </c>
      <c r="G35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339.86250000000001</v>
      </c>
      <c r="H350" s="12">
        <f>IFERROR(1/Таблица1[[#This Row],[Толщина(мм)]]/Таблица1[[#This Row],[Ширина(мм)]]/Таблица1[[#This Row],[Длинна(мм)]]*1000000000,"")</f>
        <v>77.972709551656919</v>
      </c>
      <c r="I350" s="13">
        <f>IFERROR(1/Таблица1[[#This Row],[Ширина(мм)]]/Таблица1[[#This Row],[Длинна(мм)]]*1000000,"")</f>
        <v>3.5087719298245617</v>
      </c>
      <c r="J350" s="3"/>
      <c r="K350" s="4"/>
      <c r="L350" s="6"/>
      <c r="M350" s="7"/>
      <c r="N35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51" spans="1:14" x14ac:dyDescent="0.25">
      <c r="A351" t="s">
        <v>30</v>
      </c>
      <c r="B351" s="2">
        <v>45</v>
      </c>
      <c r="C351" s="2">
        <v>95</v>
      </c>
      <c r="D351" s="2">
        <v>4000</v>
      </c>
      <c r="E351" s="1">
        <v>26500</v>
      </c>
      <c r="F351" t="s">
        <v>85</v>
      </c>
      <c r="G35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453.15</v>
      </c>
      <c r="H351" s="12">
        <f>IFERROR(1/Таблица1[[#This Row],[Толщина(мм)]]/Таблица1[[#This Row],[Ширина(мм)]]/Таблица1[[#This Row],[Длинна(мм)]]*1000000000,"")</f>
        <v>58.479532163742697</v>
      </c>
      <c r="I351" s="13">
        <f>IFERROR(1/Таблица1[[#This Row],[Ширина(мм)]]/Таблица1[[#This Row],[Длинна(мм)]]*1000000,"")</f>
        <v>2.6315789473684212</v>
      </c>
      <c r="J351" s="3"/>
      <c r="K351" s="4"/>
      <c r="L351" s="6"/>
      <c r="M351" s="7"/>
      <c r="N35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52" spans="1:14" x14ac:dyDescent="0.25">
      <c r="A352" t="s">
        <v>30</v>
      </c>
      <c r="B352" s="2">
        <v>45</v>
      </c>
      <c r="C352" s="2">
        <v>95</v>
      </c>
      <c r="D352" s="2">
        <v>5000</v>
      </c>
      <c r="E352" s="1">
        <v>26500</v>
      </c>
      <c r="F352" t="s">
        <v>85</v>
      </c>
      <c r="G35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566.4375</v>
      </c>
      <c r="H352" s="12">
        <f>IFERROR(1/Таблица1[[#This Row],[Толщина(мм)]]/Таблица1[[#This Row],[Ширина(мм)]]/Таблица1[[#This Row],[Длинна(мм)]]*1000000000,"")</f>
        <v>46.783625730994153</v>
      </c>
      <c r="I352" s="13">
        <f>IFERROR(1/Таблица1[[#This Row],[Ширина(мм)]]/Таблица1[[#This Row],[Длинна(мм)]]*1000000,"")</f>
        <v>2.1052631578947367</v>
      </c>
      <c r="J352" s="3"/>
      <c r="K352" s="4"/>
      <c r="L352" s="6"/>
      <c r="M352" s="7"/>
      <c r="N35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53" spans="1:14" x14ac:dyDescent="0.25">
      <c r="A353" t="s">
        <v>30</v>
      </c>
      <c r="B353" s="2">
        <v>45</v>
      </c>
      <c r="C353" s="2">
        <v>95</v>
      </c>
      <c r="D353" s="2">
        <v>6000</v>
      </c>
      <c r="E353" s="1">
        <v>26500</v>
      </c>
      <c r="F353" t="s">
        <v>85</v>
      </c>
      <c r="G35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679.72500000000002</v>
      </c>
      <c r="H353" s="12">
        <f>IFERROR(1/Таблица1[[#This Row],[Толщина(мм)]]/Таблица1[[#This Row],[Ширина(мм)]]/Таблица1[[#This Row],[Длинна(мм)]]*1000000000,"")</f>
        <v>38.98635477582846</v>
      </c>
      <c r="I353" s="13">
        <f>IFERROR(1/Таблица1[[#This Row],[Ширина(мм)]]/Таблица1[[#This Row],[Длинна(мм)]]*1000000,"")</f>
        <v>1.7543859649122808</v>
      </c>
      <c r="J353" s="3"/>
      <c r="K353" s="4"/>
      <c r="L353" s="6"/>
      <c r="M353" s="7"/>
      <c r="N35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54" spans="1:14" x14ac:dyDescent="0.25">
      <c r="A354" t="s">
        <v>31</v>
      </c>
      <c r="B354" s="2">
        <v>20</v>
      </c>
      <c r="C354" s="2">
        <v>95</v>
      </c>
      <c r="D354" s="2">
        <v>6000</v>
      </c>
      <c r="E354" s="1"/>
      <c r="F354" t="s">
        <v>85</v>
      </c>
      <c r="G35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54" s="12">
        <f>IFERROR(1/Таблица1[[#This Row],[Толщина(мм)]]/Таблица1[[#This Row],[Ширина(мм)]]/Таблица1[[#This Row],[Длинна(мм)]]*1000000000,"")</f>
        <v>87.719298245614041</v>
      </c>
      <c r="I354" s="13">
        <f>IFERROR(1/Таблица1[[#This Row],[Ширина(мм)]]/Таблица1[[#This Row],[Длинна(мм)]]*1000000,"")</f>
        <v>1.7543859649122808</v>
      </c>
      <c r="J354" s="3"/>
      <c r="K354" s="4"/>
      <c r="L354" s="6"/>
      <c r="M354" s="7"/>
      <c r="N35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55" spans="1:14" x14ac:dyDescent="0.25">
      <c r="A355" t="s">
        <v>32</v>
      </c>
      <c r="B355" s="2">
        <v>27</v>
      </c>
      <c r="C355" s="2">
        <v>115</v>
      </c>
      <c r="D355" s="2">
        <v>2000</v>
      </c>
      <c r="E355" s="1"/>
      <c r="F355" t="s">
        <v>84</v>
      </c>
      <c r="G35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55" s="12">
        <f>IFERROR(1/Таблица1[[#This Row],[Толщина(мм)]]/Таблица1[[#This Row],[Ширина(мм)]]/Таблица1[[#This Row],[Длинна(мм)]]*1000000000,"")</f>
        <v>161.03059581320449</v>
      </c>
      <c r="I355" s="13">
        <f>IFERROR(1/Таблица1[[#This Row],[Ширина(мм)]]/Таблица1[[#This Row],[Длинна(мм)]]*1000000,"")</f>
        <v>4.3478260869565224</v>
      </c>
      <c r="J355" s="3"/>
      <c r="K355" s="4"/>
      <c r="L355" s="6"/>
      <c r="M355" s="7"/>
      <c r="N35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56" spans="1:14" x14ac:dyDescent="0.25">
      <c r="A356" t="s">
        <v>32</v>
      </c>
      <c r="B356" s="2">
        <v>27</v>
      </c>
      <c r="C356" s="2">
        <v>115</v>
      </c>
      <c r="D356" s="2">
        <v>2500</v>
      </c>
      <c r="E356" s="1"/>
      <c r="F356" t="s">
        <v>84</v>
      </c>
      <c r="G35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56" s="12">
        <f>IFERROR(1/Таблица1[[#This Row],[Толщина(мм)]]/Таблица1[[#This Row],[Ширина(мм)]]/Таблица1[[#This Row],[Длинна(мм)]]*1000000000,"")</f>
        <v>128.82447665056361</v>
      </c>
      <c r="I356" s="13">
        <f>IFERROR(1/Таблица1[[#This Row],[Ширина(мм)]]/Таблица1[[#This Row],[Длинна(мм)]]*1000000,"")</f>
        <v>3.4782608695652173</v>
      </c>
      <c r="J356" s="3"/>
      <c r="K356" s="4"/>
      <c r="L356" s="6"/>
      <c r="M356" s="7"/>
      <c r="N35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57" spans="1:14" x14ac:dyDescent="0.25">
      <c r="A357" t="s">
        <v>32</v>
      </c>
      <c r="B357" s="2">
        <v>27</v>
      </c>
      <c r="C357" s="2">
        <v>115</v>
      </c>
      <c r="D357" s="2">
        <v>3000</v>
      </c>
      <c r="E357" s="1"/>
      <c r="F357" t="s">
        <v>84</v>
      </c>
      <c r="G35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57" s="12">
        <f>IFERROR(1/Таблица1[[#This Row],[Толщина(мм)]]/Таблица1[[#This Row],[Ширина(мм)]]/Таблица1[[#This Row],[Длинна(мм)]]*1000000000,"")</f>
        <v>107.35373054213633</v>
      </c>
      <c r="I357" s="13">
        <f>IFERROR(1/Таблица1[[#This Row],[Ширина(мм)]]/Таблица1[[#This Row],[Длинна(мм)]]*1000000,"")</f>
        <v>2.8985507246376812</v>
      </c>
      <c r="J357" s="3"/>
      <c r="K357" s="4"/>
      <c r="L357" s="6"/>
      <c r="M357" s="7"/>
      <c r="N35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58" spans="1:14" x14ac:dyDescent="0.25">
      <c r="A358" t="s">
        <v>32</v>
      </c>
      <c r="B358" s="2">
        <v>27</v>
      </c>
      <c r="C358" s="2">
        <v>115</v>
      </c>
      <c r="D358" s="2">
        <v>3500</v>
      </c>
      <c r="E358" s="1"/>
      <c r="F358" t="s">
        <v>84</v>
      </c>
      <c r="G35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58" s="12">
        <f>IFERROR(1/Таблица1[[#This Row],[Толщина(мм)]]/Таблица1[[#This Row],[Ширина(мм)]]/Таблица1[[#This Row],[Длинна(мм)]]*1000000000,"")</f>
        <v>92.017483321831136</v>
      </c>
      <c r="I358" s="13">
        <f>IFERROR(1/Таблица1[[#This Row],[Ширина(мм)]]/Таблица1[[#This Row],[Длинна(мм)]]*1000000,"")</f>
        <v>2.4844720496894408</v>
      </c>
      <c r="J358" s="3"/>
      <c r="K358" s="4"/>
      <c r="L358" s="6"/>
      <c r="M358" s="7"/>
      <c r="N35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59" spans="1:14" x14ac:dyDescent="0.25">
      <c r="A359" t="s">
        <v>32</v>
      </c>
      <c r="B359" s="2">
        <v>27</v>
      </c>
      <c r="C359" s="2">
        <v>115</v>
      </c>
      <c r="D359" s="2">
        <v>4000</v>
      </c>
      <c r="E359" s="1"/>
      <c r="F359" t="s">
        <v>84</v>
      </c>
      <c r="G35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59" s="12">
        <f>IFERROR(1/Таблица1[[#This Row],[Толщина(мм)]]/Таблица1[[#This Row],[Ширина(мм)]]/Таблица1[[#This Row],[Длинна(мм)]]*1000000000,"")</f>
        <v>80.515297906602243</v>
      </c>
      <c r="I359" s="13">
        <f>IFERROR(1/Таблица1[[#This Row],[Ширина(мм)]]/Таблица1[[#This Row],[Длинна(мм)]]*1000000,"")</f>
        <v>2.1739130434782612</v>
      </c>
      <c r="J359" s="3"/>
      <c r="K359" s="4"/>
      <c r="L359" s="6"/>
      <c r="M359" s="7"/>
      <c r="N35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60" spans="1:14" x14ac:dyDescent="0.25">
      <c r="A360" t="s">
        <v>32</v>
      </c>
      <c r="B360" s="2">
        <v>27</v>
      </c>
      <c r="C360" s="2">
        <v>140</v>
      </c>
      <c r="D360" s="2">
        <v>3000</v>
      </c>
      <c r="E360" s="1"/>
      <c r="F360" t="s">
        <v>84</v>
      </c>
      <c r="G36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60" s="12">
        <f>IFERROR(1/Таблица1[[#This Row],[Толщина(мм)]]/Таблица1[[#This Row],[Ширина(мм)]]/Таблица1[[#This Row],[Длинна(мм)]]*1000000000,"")</f>
        <v>88.183421516754834</v>
      </c>
      <c r="I360" s="13">
        <f>IFERROR(1/Таблица1[[#This Row],[Ширина(мм)]]/Таблица1[[#This Row],[Длинна(мм)]]*1000000,"")</f>
        <v>2.3809523809523809</v>
      </c>
      <c r="J360" s="3"/>
      <c r="K360" s="4"/>
      <c r="L360" s="6"/>
      <c r="M360" s="7"/>
      <c r="N36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61" spans="1:14" x14ac:dyDescent="0.25">
      <c r="A361" t="s">
        <v>33</v>
      </c>
      <c r="B361" s="2">
        <v>27</v>
      </c>
      <c r="C361" s="2">
        <v>115</v>
      </c>
      <c r="D361" s="2">
        <v>2000</v>
      </c>
      <c r="E361" s="1"/>
      <c r="F361" t="s">
        <v>84</v>
      </c>
      <c r="G36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61" s="12">
        <f>IFERROR(1/Таблица1[[#This Row],[Толщина(мм)]]/Таблица1[[#This Row],[Ширина(мм)]]/Таблица1[[#This Row],[Длинна(мм)]]*1000000000,"")</f>
        <v>161.03059581320449</v>
      </c>
      <c r="I361" s="13">
        <f>IFERROR(1/Таблица1[[#This Row],[Ширина(мм)]]/Таблица1[[#This Row],[Длинна(мм)]]*1000000,"")</f>
        <v>4.3478260869565224</v>
      </c>
      <c r="J361" s="3"/>
      <c r="K361" s="4"/>
      <c r="L361" s="6"/>
      <c r="M361" s="7"/>
      <c r="N36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62" spans="1:14" x14ac:dyDescent="0.25">
      <c r="A362" t="s">
        <v>33</v>
      </c>
      <c r="B362" s="2">
        <v>27</v>
      </c>
      <c r="C362" s="2">
        <v>115</v>
      </c>
      <c r="D362" s="2">
        <v>2500</v>
      </c>
      <c r="E362" s="1"/>
      <c r="F362" t="s">
        <v>84</v>
      </c>
      <c r="G36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62" s="12">
        <f>IFERROR(1/Таблица1[[#This Row],[Толщина(мм)]]/Таблица1[[#This Row],[Ширина(мм)]]/Таблица1[[#This Row],[Длинна(мм)]]*1000000000,"")</f>
        <v>128.82447665056361</v>
      </c>
      <c r="I362" s="13">
        <f>IFERROR(1/Таблица1[[#This Row],[Ширина(мм)]]/Таблица1[[#This Row],[Длинна(мм)]]*1000000,"")</f>
        <v>3.4782608695652173</v>
      </c>
      <c r="J362" s="3"/>
      <c r="K362" s="4"/>
      <c r="L362" s="6"/>
      <c r="M362" s="7"/>
      <c r="N36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63" spans="1:14" x14ac:dyDescent="0.25">
      <c r="A363" t="s">
        <v>33</v>
      </c>
      <c r="B363" s="2">
        <v>27</v>
      </c>
      <c r="C363" s="2">
        <v>115</v>
      </c>
      <c r="D363" s="2">
        <v>3000</v>
      </c>
      <c r="E363" s="1"/>
      <c r="F363" t="s">
        <v>84</v>
      </c>
      <c r="G36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63" s="12">
        <f>IFERROR(1/Таблица1[[#This Row],[Толщина(мм)]]/Таблица1[[#This Row],[Ширина(мм)]]/Таблица1[[#This Row],[Длинна(мм)]]*1000000000,"")</f>
        <v>107.35373054213633</v>
      </c>
      <c r="I363" s="13">
        <f>IFERROR(1/Таблица1[[#This Row],[Ширина(мм)]]/Таблица1[[#This Row],[Длинна(мм)]]*1000000,"")</f>
        <v>2.8985507246376812</v>
      </c>
      <c r="J363" s="3"/>
      <c r="K363" s="4"/>
      <c r="L363" s="6"/>
      <c r="M363" s="7"/>
      <c r="N36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64" spans="1:14" x14ac:dyDescent="0.25">
      <c r="A364" t="s">
        <v>33</v>
      </c>
      <c r="B364" s="2">
        <v>27</v>
      </c>
      <c r="C364" s="2">
        <v>115</v>
      </c>
      <c r="D364" s="2">
        <v>3500</v>
      </c>
      <c r="E364" s="1"/>
      <c r="F364" t="s">
        <v>84</v>
      </c>
      <c r="G36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64" s="12">
        <f>IFERROR(1/Таблица1[[#This Row],[Толщина(мм)]]/Таблица1[[#This Row],[Ширина(мм)]]/Таблица1[[#This Row],[Длинна(мм)]]*1000000000,"")</f>
        <v>92.017483321831136</v>
      </c>
      <c r="I364" s="13">
        <f>IFERROR(1/Таблица1[[#This Row],[Ширина(мм)]]/Таблица1[[#This Row],[Длинна(мм)]]*1000000,"")</f>
        <v>2.4844720496894408</v>
      </c>
      <c r="J364" s="3"/>
      <c r="K364" s="4"/>
      <c r="L364" s="6"/>
      <c r="M364" s="7"/>
      <c r="N36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65" spans="1:14" x14ac:dyDescent="0.25">
      <c r="A365" t="s">
        <v>33</v>
      </c>
      <c r="B365" s="2">
        <v>27</v>
      </c>
      <c r="C365" s="2">
        <v>115</v>
      </c>
      <c r="D365" s="2">
        <v>4000</v>
      </c>
      <c r="E365" s="1"/>
      <c r="F365" t="s">
        <v>84</v>
      </c>
      <c r="G36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65" s="12">
        <f>IFERROR(1/Таблица1[[#This Row],[Толщина(мм)]]/Таблица1[[#This Row],[Ширина(мм)]]/Таблица1[[#This Row],[Длинна(мм)]]*1000000000,"")</f>
        <v>80.515297906602243</v>
      </c>
      <c r="I365" s="13">
        <f>IFERROR(1/Таблица1[[#This Row],[Ширина(мм)]]/Таблица1[[#This Row],[Длинна(мм)]]*1000000,"")</f>
        <v>2.1739130434782612</v>
      </c>
      <c r="J365" s="3"/>
      <c r="K365" s="4"/>
      <c r="L365" s="6"/>
      <c r="M365" s="7"/>
      <c r="N36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66" spans="1:14" x14ac:dyDescent="0.25">
      <c r="A366" t="s">
        <v>33</v>
      </c>
      <c r="B366" s="2">
        <v>27</v>
      </c>
      <c r="C366" s="2">
        <v>140</v>
      </c>
      <c r="D366" s="2">
        <v>3000</v>
      </c>
      <c r="E366" s="1"/>
      <c r="F366" t="s">
        <v>84</v>
      </c>
      <c r="G36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66" s="12">
        <f>IFERROR(1/Таблица1[[#This Row],[Толщина(мм)]]/Таблица1[[#This Row],[Ширина(мм)]]/Таблица1[[#This Row],[Длинна(мм)]]*1000000000,"")</f>
        <v>88.183421516754834</v>
      </c>
      <c r="I366" s="13">
        <f>IFERROR(1/Таблица1[[#This Row],[Ширина(мм)]]/Таблица1[[#This Row],[Длинна(мм)]]*1000000,"")</f>
        <v>2.3809523809523809</v>
      </c>
      <c r="J366" s="3"/>
      <c r="K366" s="4"/>
      <c r="L366" s="6"/>
      <c r="M366" s="7"/>
      <c r="N36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67" spans="1:14" x14ac:dyDescent="0.25">
      <c r="A367" t="s">
        <v>33</v>
      </c>
      <c r="B367" s="2">
        <v>27</v>
      </c>
      <c r="C367" s="2">
        <v>140</v>
      </c>
      <c r="D367" s="2">
        <v>4000</v>
      </c>
      <c r="E367" s="1"/>
      <c r="F367" t="s">
        <v>84</v>
      </c>
      <c r="G36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67" s="12">
        <f>IFERROR(1/Таблица1[[#This Row],[Толщина(мм)]]/Таблица1[[#This Row],[Ширина(мм)]]/Таблица1[[#This Row],[Длинна(мм)]]*1000000000,"")</f>
        <v>66.137566137566125</v>
      </c>
      <c r="I367" s="13">
        <f>IFERROR(1/Таблица1[[#This Row],[Ширина(мм)]]/Таблица1[[#This Row],[Длинна(мм)]]*1000000,"")</f>
        <v>1.7857142857142856</v>
      </c>
      <c r="J367" s="3"/>
      <c r="K367" s="4"/>
      <c r="L367" s="6"/>
      <c r="M367" s="7"/>
      <c r="N36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68" spans="1:14" x14ac:dyDescent="0.25">
      <c r="A368" t="s">
        <v>34</v>
      </c>
      <c r="B368" s="2">
        <v>20</v>
      </c>
      <c r="C368" s="2">
        <v>145</v>
      </c>
      <c r="D368" s="2">
        <v>2000</v>
      </c>
      <c r="E368" s="1"/>
      <c r="F368" t="s">
        <v>84</v>
      </c>
      <c r="G36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68" s="12">
        <f>IFERROR(1/Таблица1[[#This Row],[Толщина(мм)]]/Таблица1[[#This Row],[Ширина(мм)]]/Таблица1[[#This Row],[Длинна(мм)]]*1000000000,"")</f>
        <v>172.41379310344828</v>
      </c>
      <c r="I368" s="13">
        <f>IFERROR(1/Таблица1[[#This Row],[Ширина(мм)]]/Таблица1[[#This Row],[Длинна(мм)]]*1000000,"")</f>
        <v>3.4482758620689653</v>
      </c>
      <c r="J368" s="3"/>
      <c r="K368" s="4"/>
      <c r="L368" s="6"/>
      <c r="M368" s="7"/>
      <c r="N36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69" spans="1:14" x14ac:dyDescent="0.25">
      <c r="A369" t="s">
        <v>34</v>
      </c>
      <c r="B369" s="2">
        <v>20</v>
      </c>
      <c r="C369" s="2">
        <v>145</v>
      </c>
      <c r="D369" s="2">
        <v>3000</v>
      </c>
      <c r="E369" s="1"/>
      <c r="F369" t="s">
        <v>84</v>
      </c>
      <c r="G36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69" s="12">
        <f>IFERROR(1/Таблица1[[#This Row],[Толщина(мм)]]/Таблица1[[#This Row],[Ширина(мм)]]/Таблица1[[#This Row],[Длинна(мм)]]*1000000000,"")</f>
        <v>114.94252873563218</v>
      </c>
      <c r="I369" s="13">
        <f>IFERROR(1/Таблица1[[#This Row],[Ширина(мм)]]/Таблица1[[#This Row],[Длинна(мм)]]*1000000,"")</f>
        <v>2.2988505747126435</v>
      </c>
      <c r="J369" s="3"/>
      <c r="K369" s="4"/>
      <c r="L369" s="6"/>
      <c r="M369" s="7"/>
      <c r="N36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70" spans="1:14" x14ac:dyDescent="0.25">
      <c r="A370" t="s">
        <v>34</v>
      </c>
      <c r="B370" s="2">
        <v>20</v>
      </c>
      <c r="C370" s="2">
        <v>145</v>
      </c>
      <c r="D370" s="2">
        <v>6000</v>
      </c>
      <c r="E370" s="1"/>
      <c r="F370" t="s">
        <v>84</v>
      </c>
      <c r="G37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70" s="12">
        <f>IFERROR(1/Таблица1[[#This Row],[Толщина(мм)]]/Таблица1[[#This Row],[Ширина(мм)]]/Таблица1[[#This Row],[Длинна(мм)]]*1000000000,"")</f>
        <v>57.47126436781609</v>
      </c>
      <c r="I370" s="13">
        <f>IFERROR(1/Таблица1[[#This Row],[Ширина(мм)]]/Таблица1[[#This Row],[Длинна(мм)]]*1000000,"")</f>
        <v>1.1494252873563218</v>
      </c>
      <c r="J370" s="3"/>
      <c r="K370" s="4"/>
      <c r="L370" s="6"/>
      <c r="M370" s="7"/>
      <c r="N37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71" spans="1:14" x14ac:dyDescent="0.25">
      <c r="A371" t="s">
        <v>35</v>
      </c>
      <c r="B371" s="2">
        <v>12.5</v>
      </c>
      <c r="C371" s="2">
        <v>90</v>
      </c>
      <c r="D371" s="2">
        <v>1000</v>
      </c>
      <c r="E371" s="1"/>
      <c r="F371" t="s">
        <v>84</v>
      </c>
      <c r="G37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71" s="12">
        <f>IFERROR(1/Таблица1[[#This Row],[Толщина(мм)]]/Таблица1[[#This Row],[Ширина(мм)]]/Таблица1[[#This Row],[Длинна(мм)]]*1000000000,"")</f>
        <v>888.88888888888903</v>
      </c>
      <c r="I371" s="13">
        <f>IFERROR(1/Таблица1[[#This Row],[Ширина(мм)]]/Таблица1[[#This Row],[Длинна(мм)]]*1000000,"")</f>
        <v>11.111111111111112</v>
      </c>
      <c r="J371" s="3"/>
      <c r="K371" s="4"/>
      <c r="L371" s="6"/>
      <c r="M371" s="7"/>
      <c r="N37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72" spans="1:14" x14ac:dyDescent="0.25">
      <c r="A372" t="s">
        <v>35</v>
      </c>
      <c r="B372" s="2">
        <v>12.5</v>
      </c>
      <c r="C372" s="2">
        <v>90</v>
      </c>
      <c r="D372" s="2">
        <v>1800</v>
      </c>
      <c r="E372" s="1"/>
      <c r="F372" t="s">
        <v>84</v>
      </c>
      <c r="G37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72" s="12">
        <f>IFERROR(1/Таблица1[[#This Row],[Толщина(мм)]]/Таблица1[[#This Row],[Ширина(мм)]]/Таблица1[[#This Row],[Длинна(мм)]]*1000000000,"")</f>
        <v>493.82716049382719</v>
      </c>
      <c r="I372" s="13">
        <f>IFERROR(1/Таблица1[[#This Row],[Ширина(мм)]]/Таблица1[[#This Row],[Длинна(мм)]]*1000000,"")</f>
        <v>6.1728395061728403</v>
      </c>
      <c r="J372" s="3"/>
      <c r="K372" s="4"/>
      <c r="L372" s="6"/>
      <c r="M372" s="7"/>
      <c r="N37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73" spans="1:14" x14ac:dyDescent="0.25">
      <c r="A373" t="s">
        <v>35</v>
      </c>
      <c r="B373" s="2">
        <v>12.5</v>
      </c>
      <c r="C373" s="2">
        <v>90</v>
      </c>
      <c r="D373" s="2">
        <v>1900</v>
      </c>
      <c r="E373" s="1"/>
      <c r="F373" t="s">
        <v>84</v>
      </c>
      <c r="G37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73" s="12">
        <f>IFERROR(1/Таблица1[[#This Row],[Толщина(мм)]]/Таблица1[[#This Row],[Ширина(мм)]]/Таблица1[[#This Row],[Длинна(мм)]]*1000000000,"")</f>
        <v>467.83625730994157</v>
      </c>
      <c r="I373" s="13">
        <f>IFERROR(1/Таблица1[[#This Row],[Ширина(мм)]]/Таблица1[[#This Row],[Длинна(мм)]]*1000000,"")</f>
        <v>5.8479532163742691</v>
      </c>
      <c r="J373" s="3"/>
      <c r="K373" s="4"/>
      <c r="L373" s="6"/>
      <c r="M373" s="7"/>
      <c r="N37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74" spans="1:14" x14ac:dyDescent="0.25">
      <c r="A374" t="s">
        <v>35</v>
      </c>
      <c r="B374" s="2">
        <v>12.5</v>
      </c>
      <c r="C374" s="2">
        <v>90</v>
      </c>
      <c r="D374" s="2">
        <v>2000</v>
      </c>
      <c r="E374" s="1"/>
      <c r="F374" t="s">
        <v>84</v>
      </c>
      <c r="G37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74" s="12">
        <f>IFERROR(1/Таблица1[[#This Row],[Толщина(мм)]]/Таблица1[[#This Row],[Ширина(мм)]]/Таблица1[[#This Row],[Длинна(мм)]]*1000000000,"")</f>
        <v>444.44444444444451</v>
      </c>
      <c r="I374" s="13">
        <f>IFERROR(1/Таблица1[[#This Row],[Ширина(мм)]]/Таблица1[[#This Row],[Длинна(мм)]]*1000000,"")</f>
        <v>5.5555555555555562</v>
      </c>
      <c r="J374" s="3"/>
      <c r="K374" s="4"/>
      <c r="L374" s="6"/>
      <c r="M374" s="7"/>
      <c r="N37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75" spans="1:14" x14ac:dyDescent="0.25">
      <c r="A375" t="s">
        <v>35</v>
      </c>
      <c r="B375" s="2">
        <v>12.5</v>
      </c>
      <c r="C375" s="2">
        <v>90</v>
      </c>
      <c r="D375" s="2">
        <v>2100</v>
      </c>
      <c r="E375" s="1"/>
      <c r="F375" t="s">
        <v>84</v>
      </c>
      <c r="G37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75" s="12">
        <f>IFERROR(1/Таблица1[[#This Row],[Толщина(мм)]]/Таблица1[[#This Row],[Ширина(мм)]]/Таблица1[[#This Row],[Длинна(мм)]]*1000000000,"")</f>
        <v>423.28042328042329</v>
      </c>
      <c r="I375" s="13">
        <f>IFERROR(1/Таблица1[[#This Row],[Ширина(мм)]]/Таблица1[[#This Row],[Длинна(мм)]]*1000000,"")</f>
        <v>5.2910052910052912</v>
      </c>
      <c r="J375" s="3"/>
      <c r="K375" s="4"/>
      <c r="L375" s="6"/>
      <c r="M375" s="7"/>
      <c r="N37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76" spans="1:14" x14ac:dyDescent="0.25">
      <c r="A376" t="s">
        <v>35</v>
      </c>
      <c r="B376" s="2">
        <v>12.5</v>
      </c>
      <c r="C376" s="2">
        <v>90</v>
      </c>
      <c r="D376" s="2">
        <v>2200</v>
      </c>
      <c r="E376" s="1"/>
      <c r="F376" t="s">
        <v>84</v>
      </c>
      <c r="G37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76" s="12">
        <f>IFERROR(1/Таблица1[[#This Row],[Толщина(мм)]]/Таблица1[[#This Row],[Ширина(мм)]]/Таблица1[[#This Row],[Длинна(мм)]]*1000000000,"")</f>
        <v>404.04040404040404</v>
      </c>
      <c r="I376" s="13">
        <f>IFERROR(1/Таблица1[[#This Row],[Ширина(мм)]]/Таблица1[[#This Row],[Длинна(мм)]]*1000000,"")</f>
        <v>5.0505050505050511</v>
      </c>
      <c r="J376" s="3"/>
      <c r="K376" s="4"/>
      <c r="L376" s="6"/>
      <c r="M376" s="7"/>
      <c r="N37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77" spans="1:14" x14ac:dyDescent="0.25">
      <c r="A377" t="s">
        <v>35</v>
      </c>
      <c r="B377" s="2">
        <v>12.5</v>
      </c>
      <c r="C377" s="2">
        <v>90</v>
      </c>
      <c r="D377" s="2">
        <v>2300</v>
      </c>
      <c r="E377" s="1"/>
      <c r="F377" t="s">
        <v>84</v>
      </c>
      <c r="G37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77" s="12">
        <f>IFERROR(1/Таблица1[[#This Row],[Толщина(мм)]]/Таблица1[[#This Row],[Ширина(мм)]]/Таблица1[[#This Row],[Длинна(мм)]]*1000000000,"")</f>
        <v>386.47342995169083</v>
      </c>
      <c r="I377" s="13">
        <f>IFERROR(1/Таблица1[[#This Row],[Ширина(мм)]]/Таблица1[[#This Row],[Длинна(мм)]]*1000000,"")</f>
        <v>4.8309178743961354</v>
      </c>
      <c r="J377" s="3"/>
      <c r="K377" s="4"/>
      <c r="L377" s="6"/>
      <c r="M377" s="7"/>
      <c r="N37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78" spans="1:14" x14ac:dyDescent="0.25">
      <c r="A378" t="s">
        <v>35</v>
      </c>
      <c r="B378" s="2">
        <v>12.5</v>
      </c>
      <c r="C378" s="2">
        <v>90</v>
      </c>
      <c r="D378" s="2">
        <v>2400</v>
      </c>
      <c r="E378" s="1"/>
      <c r="F378" t="s">
        <v>84</v>
      </c>
      <c r="G37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78" s="12">
        <f>IFERROR(1/Таблица1[[#This Row],[Толщина(мм)]]/Таблица1[[#This Row],[Ширина(мм)]]/Таблица1[[#This Row],[Длинна(мм)]]*1000000000,"")</f>
        <v>370.37037037037038</v>
      </c>
      <c r="I378" s="13">
        <f>IFERROR(1/Таблица1[[#This Row],[Ширина(мм)]]/Таблица1[[#This Row],[Длинна(мм)]]*1000000,"")</f>
        <v>4.6296296296296298</v>
      </c>
      <c r="J378" s="3"/>
      <c r="K378" s="4"/>
      <c r="L378" s="6"/>
      <c r="M378" s="7"/>
      <c r="N37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79" spans="1:14" x14ac:dyDescent="0.25">
      <c r="A379" t="s">
        <v>35</v>
      </c>
      <c r="B379" s="2">
        <v>12.5</v>
      </c>
      <c r="C379" s="2">
        <v>90</v>
      </c>
      <c r="D379" s="2">
        <v>2500</v>
      </c>
      <c r="E379" s="1"/>
      <c r="F379" t="s">
        <v>84</v>
      </c>
      <c r="G37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79" s="12">
        <f>IFERROR(1/Таблица1[[#This Row],[Толщина(мм)]]/Таблица1[[#This Row],[Ширина(мм)]]/Таблица1[[#This Row],[Длинна(мм)]]*1000000000,"")</f>
        <v>355.5555555555556</v>
      </c>
      <c r="I379" s="13">
        <f>IFERROR(1/Таблица1[[#This Row],[Ширина(мм)]]/Таблица1[[#This Row],[Длинна(мм)]]*1000000,"")</f>
        <v>4.4444444444444446</v>
      </c>
      <c r="J379" s="3"/>
      <c r="K379" s="4"/>
      <c r="L379" s="6"/>
      <c r="M379" s="7"/>
      <c r="N37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80" spans="1:14" x14ac:dyDescent="0.25">
      <c r="A380" t="s">
        <v>35</v>
      </c>
      <c r="B380" s="2">
        <v>12.5</v>
      </c>
      <c r="C380" s="2">
        <v>90</v>
      </c>
      <c r="D380" s="2">
        <v>2600</v>
      </c>
      <c r="E380" s="1"/>
      <c r="F380" t="s">
        <v>84</v>
      </c>
      <c r="G38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80" s="12">
        <f>IFERROR(1/Таблица1[[#This Row],[Толщина(мм)]]/Таблица1[[#This Row],[Ширина(мм)]]/Таблица1[[#This Row],[Длинна(мм)]]*1000000000,"")</f>
        <v>341.88034188034192</v>
      </c>
      <c r="I380" s="13">
        <f>IFERROR(1/Таблица1[[#This Row],[Ширина(мм)]]/Таблица1[[#This Row],[Длинна(мм)]]*1000000,"")</f>
        <v>4.2735042735042734</v>
      </c>
      <c r="J380" s="3"/>
      <c r="K380" s="4"/>
      <c r="L380" s="6"/>
      <c r="M380" s="7"/>
      <c r="N38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81" spans="1:14" x14ac:dyDescent="0.25">
      <c r="A381" t="s">
        <v>35</v>
      </c>
      <c r="B381" s="2">
        <v>12.5</v>
      </c>
      <c r="C381" s="2">
        <v>90</v>
      </c>
      <c r="D381" s="2">
        <v>2700</v>
      </c>
      <c r="E381" s="1"/>
      <c r="F381" t="s">
        <v>84</v>
      </c>
      <c r="G38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81" s="12">
        <f>IFERROR(1/Таблица1[[#This Row],[Толщина(мм)]]/Таблица1[[#This Row],[Ширина(мм)]]/Таблица1[[#This Row],[Длинна(мм)]]*1000000000,"")</f>
        <v>329.2181069958848</v>
      </c>
      <c r="I381" s="13">
        <f>IFERROR(1/Таблица1[[#This Row],[Ширина(мм)]]/Таблица1[[#This Row],[Длинна(мм)]]*1000000,"")</f>
        <v>4.1152263374485596</v>
      </c>
      <c r="J381" s="3"/>
      <c r="K381" s="4"/>
      <c r="L381" s="6"/>
      <c r="M381" s="7"/>
      <c r="N38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82" spans="1:14" x14ac:dyDescent="0.25">
      <c r="A382" t="s">
        <v>35</v>
      </c>
      <c r="B382" s="2">
        <v>12.5</v>
      </c>
      <c r="C382" s="2">
        <v>90</v>
      </c>
      <c r="D382" s="2">
        <v>2800</v>
      </c>
      <c r="E382" s="1"/>
      <c r="F382" t="s">
        <v>84</v>
      </c>
      <c r="G38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82" s="12">
        <f>IFERROR(1/Таблица1[[#This Row],[Толщина(мм)]]/Таблица1[[#This Row],[Ширина(мм)]]/Таблица1[[#This Row],[Длинна(мм)]]*1000000000,"")</f>
        <v>317.46031746031747</v>
      </c>
      <c r="I382" s="13">
        <f>IFERROR(1/Таблица1[[#This Row],[Ширина(мм)]]/Таблица1[[#This Row],[Длинна(мм)]]*1000000,"")</f>
        <v>3.9682539682539679</v>
      </c>
      <c r="J382" s="3"/>
      <c r="K382" s="4"/>
      <c r="L382" s="6"/>
      <c r="M382" s="7"/>
      <c r="N38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83" spans="1:14" x14ac:dyDescent="0.25">
      <c r="A383" t="s">
        <v>35</v>
      </c>
      <c r="B383" s="2">
        <v>12.5</v>
      </c>
      <c r="C383" s="2">
        <v>90</v>
      </c>
      <c r="D383" s="2">
        <v>2900</v>
      </c>
      <c r="E383" s="1"/>
      <c r="F383" t="s">
        <v>84</v>
      </c>
      <c r="G38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83" s="12">
        <f>IFERROR(1/Таблица1[[#This Row],[Толщина(мм)]]/Таблица1[[#This Row],[Ширина(мм)]]/Таблица1[[#This Row],[Длинна(мм)]]*1000000000,"")</f>
        <v>306.51340996168585</v>
      </c>
      <c r="I383" s="13">
        <f>IFERROR(1/Таблица1[[#This Row],[Ширина(мм)]]/Таблица1[[#This Row],[Длинна(мм)]]*1000000,"")</f>
        <v>3.8314176245210732</v>
      </c>
      <c r="J383" s="3"/>
      <c r="K383" s="4"/>
      <c r="L383" s="6"/>
      <c r="M383" s="7"/>
      <c r="N38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84" spans="1:14" x14ac:dyDescent="0.25">
      <c r="A384" t="s">
        <v>35</v>
      </c>
      <c r="B384" s="2">
        <v>12.5</v>
      </c>
      <c r="C384" s="2">
        <v>90</v>
      </c>
      <c r="D384" s="2">
        <v>3000</v>
      </c>
      <c r="E384" s="1"/>
      <c r="F384" t="s">
        <v>84</v>
      </c>
      <c r="G38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84" s="12">
        <f>IFERROR(1/Таблица1[[#This Row],[Толщина(мм)]]/Таблица1[[#This Row],[Ширина(мм)]]/Таблица1[[#This Row],[Длинна(мм)]]*1000000000,"")</f>
        <v>296.2962962962963</v>
      </c>
      <c r="I384" s="13">
        <f>IFERROR(1/Таблица1[[#This Row],[Ширина(мм)]]/Таблица1[[#This Row],[Длинна(мм)]]*1000000,"")</f>
        <v>3.7037037037037037</v>
      </c>
      <c r="J384" s="3"/>
      <c r="K384" s="4"/>
      <c r="L384" s="6"/>
      <c r="M384" s="7"/>
      <c r="N38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85" spans="1:14" x14ac:dyDescent="0.25">
      <c r="A385" t="s">
        <v>36</v>
      </c>
      <c r="B385" s="2">
        <v>12.5</v>
      </c>
      <c r="C385" s="2">
        <v>90</v>
      </c>
      <c r="D385" s="2">
        <v>1000</v>
      </c>
      <c r="E385" s="1"/>
      <c r="F385" t="s">
        <v>84</v>
      </c>
      <c r="G38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85" s="12">
        <f>IFERROR(1/Таблица1[[#This Row],[Толщина(мм)]]/Таблица1[[#This Row],[Ширина(мм)]]/Таблица1[[#This Row],[Длинна(мм)]]*1000000000,"")</f>
        <v>888.88888888888903</v>
      </c>
      <c r="I385" s="13">
        <f>IFERROR(1/Таблица1[[#This Row],[Ширина(мм)]]/Таблица1[[#This Row],[Длинна(мм)]]*1000000,"")</f>
        <v>11.111111111111112</v>
      </c>
      <c r="J385" s="3"/>
      <c r="K385" s="4"/>
      <c r="L385" s="6"/>
      <c r="M385" s="7"/>
      <c r="N38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86" spans="1:14" x14ac:dyDescent="0.25">
      <c r="A386" t="s">
        <v>36</v>
      </c>
      <c r="B386" s="2">
        <v>12.5</v>
      </c>
      <c r="C386" s="2">
        <v>90</v>
      </c>
      <c r="D386" s="2">
        <v>1100</v>
      </c>
      <c r="E386" s="1"/>
      <c r="F386" t="s">
        <v>84</v>
      </c>
      <c r="G38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86" s="12">
        <f>IFERROR(1/Таблица1[[#This Row],[Толщина(мм)]]/Таблица1[[#This Row],[Ширина(мм)]]/Таблица1[[#This Row],[Длинна(мм)]]*1000000000,"")</f>
        <v>808.08080808080808</v>
      </c>
      <c r="I386" s="13">
        <f>IFERROR(1/Таблица1[[#This Row],[Ширина(мм)]]/Таблица1[[#This Row],[Длинна(мм)]]*1000000,"")</f>
        <v>10.101010101010102</v>
      </c>
      <c r="J386" s="3"/>
      <c r="K386" s="4"/>
      <c r="L386" s="6"/>
      <c r="M386" s="7"/>
      <c r="N38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87" spans="1:14" x14ac:dyDescent="0.25">
      <c r="A387" t="s">
        <v>36</v>
      </c>
      <c r="B387" s="2">
        <v>12.5</v>
      </c>
      <c r="C387" s="2">
        <v>90</v>
      </c>
      <c r="D387" s="2">
        <v>1200</v>
      </c>
      <c r="E387" s="1"/>
      <c r="F387" t="s">
        <v>84</v>
      </c>
      <c r="G38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87" s="12">
        <f>IFERROR(1/Таблица1[[#This Row],[Толщина(мм)]]/Таблица1[[#This Row],[Ширина(мм)]]/Таблица1[[#This Row],[Длинна(мм)]]*1000000000,"")</f>
        <v>740.74074074074076</v>
      </c>
      <c r="I387" s="13">
        <f>IFERROR(1/Таблица1[[#This Row],[Ширина(мм)]]/Таблица1[[#This Row],[Длинна(мм)]]*1000000,"")</f>
        <v>9.2592592592592595</v>
      </c>
      <c r="J387" s="3"/>
      <c r="K387" s="4"/>
      <c r="L387" s="6"/>
      <c r="M387" s="7"/>
      <c r="N38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88" spans="1:14" x14ac:dyDescent="0.25">
      <c r="A388" t="s">
        <v>36</v>
      </c>
      <c r="B388" s="2">
        <v>12.5</v>
      </c>
      <c r="C388" s="2">
        <v>90</v>
      </c>
      <c r="D388" s="2">
        <v>1300</v>
      </c>
      <c r="E388" s="1"/>
      <c r="F388" t="s">
        <v>84</v>
      </c>
      <c r="G38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88" s="12">
        <f>IFERROR(1/Таблица1[[#This Row],[Толщина(мм)]]/Таблица1[[#This Row],[Ширина(мм)]]/Таблица1[[#This Row],[Длинна(мм)]]*1000000000,"")</f>
        <v>683.76068376068383</v>
      </c>
      <c r="I388" s="13">
        <f>IFERROR(1/Таблица1[[#This Row],[Ширина(мм)]]/Таблица1[[#This Row],[Длинна(мм)]]*1000000,"")</f>
        <v>8.5470085470085468</v>
      </c>
      <c r="J388" s="3"/>
      <c r="K388" s="4"/>
      <c r="L388" s="6"/>
      <c r="M388" s="7"/>
      <c r="N38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89" spans="1:14" x14ac:dyDescent="0.25">
      <c r="A389" t="s">
        <v>36</v>
      </c>
      <c r="B389" s="2">
        <v>12.5</v>
      </c>
      <c r="C389" s="2">
        <v>90</v>
      </c>
      <c r="D389" s="2">
        <v>1400</v>
      </c>
      <c r="E389" s="1"/>
      <c r="F389" t="s">
        <v>84</v>
      </c>
      <c r="G38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89" s="12">
        <f>IFERROR(1/Таблица1[[#This Row],[Толщина(мм)]]/Таблица1[[#This Row],[Ширина(мм)]]/Таблица1[[#This Row],[Длинна(мм)]]*1000000000,"")</f>
        <v>634.92063492063494</v>
      </c>
      <c r="I389" s="13">
        <f>IFERROR(1/Таблица1[[#This Row],[Ширина(мм)]]/Таблица1[[#This Row],[Длинна(мм)]]*1000000,"")</f>
        <v>7.9365079365079358</v>
      </c>
      <c r="J389" s="3"/>
      <c r="K389" s="4"/>
      <c r="L389" s="6"/>
      <c r="M389" s="7"/>
      <c r="N38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90" spans="1:14" x14ac:dyDescent="0.25">
      <c r="A390" t="s">
        <v>36</v>
      </c>
      <c r="B390" s="2">
        <v>12.5</v>
      </c>
      <c r="C390" s="2">
        <v>90</v>
      </c>
      <c r="D390" s="2">
        <v>1500</v>
      </c>
      <c r="E390" s="1"/>
      <c r="F390" t="s">
        <v>84</v>
      </c>
      <c r="G39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90" s="12">
        <f>IFERROR(1/Таблица1[[#This Row],[Толщина(мм)]]/Таблица1[[#This Row],[Ширина(мм)]]/Таблица1[[#This Row],[Длинна(мм)]]*1000000000,"")</f>
        <v>592.59259259259261</v>
      </c>
      <c r="I390" s="13">
        <f>IFERROR(1/Таблица1[[#This Row],[Ширина(мм)]]/Таблица1[[#This Row],[Длинна(мм)]]*1000000,"")</f>
        <v>7.4074074074074074</v>
      </c>
      <c r="J390" s="3"/>
      <c r="K390" s="4"/>
      <c r="L390" s="6"/>
      <c r="M390" s="7"/>
      <c r="N39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91" spans="1:14" x14ac:dyDescent="0.25">
      <c r="A391" t="s">
        <v>36</v>
      </c>
      <c r="B391" s="2">
        <v>12.5</v>
      </c>
      <c r="C391" s="2">
        <v>90</v>
      </c>
      <c r="D391" s="2">
        <v>1600</v>
      </c>
      <c r="E391" s="1"/>
      <c r="F391" t="s">
        <v>84</v>
      </c>
      <c r="G39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91" s="12">
        <f>IFERROR(1/Таблица1[[#This Row],[Толщина(мм)]]/Таблица1[[#This Row],[Ширина(мм)]]/Таблица1[[#This Row],[Длинна(мм)]]*1000000000,"")</f>
        <v>555.55555555555566</v>
      </c>
      <c r="I391" s="13">
        <f>IFERROR(1/Таблица1[[#This Row],[Ширина(мм)]]/Таблица1[[#This Row],[Длинна(мм)]]*1000000,"")</f>
        <v>6.9444444444444446</v>
      </c>
      <c r="J391" s="3"/>
      <c r="K391" s="4"/>
      <c r="L391" s="6"/>
      <c r="M391" s="7"/>
      <c r="N39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92" spans="1:14" x14ac:dyDescent="0.25">
      <c r="A392" t="s">
        <v>36</v>
      </c>
      <c r="B392" s="2">
        <v>12.5</v>
      </c>
      <c r="C392" s="2">
        <v>90</v>
      </c>
      <c r="D392" s="2">
        <v>1700</v>
      </c>
      <c r="E392" s="1"/>
      <c r="F392" t="s">
        <v>84</v>
      </c>
      <c r="G39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92" s="12">
        <f>IFERROR(1/Таблица1[[#This Row],[Толщина(мм)]]/Таблица1[[#This Row],[Ширина(мм)]]/Таблица1[[#This Row],[Длинна(мм)]]*1000000000,"")</f>
        <v>522.87581699346401</v>
      </c>
      <c r="I392" s="13">
        <f>IFERROR(1/Таблица1[[#This Row],[Ширина(мм)]]/Таблица1[[#This Row],[Длинна(мм)]]*1000000,"")</f>
        <v>6.5359477124183014</v>
      </c>
      <c r="J392" s="3"/>
      <c r="K392" s="4"/>
      <c r="L392" s="6"/>
      <c r="M392" s="7"/>
      <c r="N39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93" spans="1:14" x14ac:dyDescent="0.25">
      <c r="A393" t="s">
        <v>36</v>
      </c>
      <c r="B393" s="2">
        <v>12.5</v>
      </c>
      <c r="C393" s="2">
        <v>90</v>
      </c>
      <c r="D393" s="2">
        <v>1800</v>
      </c>
      <c r="E393" s="1"/>
      <c r="F393" t="s">
        <v>84</v>
      </c>
      <c r="G39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93" s="12">
        <f>IFERROR(1/Таблица1[[#This Row],[Толщина(мм)]]/Таблица1[[#This Row],[Ширина(мм)]]/Таблица1[[#This Row],[Длинна(мм)]]*1000000000,"")</f>
        <v>493.82716049382719</v>
      </c>
      <c r="I393" s="13">
        <f>IFERROR(1/Таблица1[[#This Row],[Ширина(мм)]]/Таблица1[[#This Row],[Длинна(мм)]]*1000000,"")</f>
        <v>6.1728395061728403</v>
      </c>
      <c r="J393" s="3"/>
      <c r="K393" s="4"/>
      <c r="L393" s="6"/>
      <c r="M393" s="7"/>
      <c r="N39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94" spans="1:14" x14ac:dyDescent="0.25">
      <c r="A394" t="s">
        <v>36</v>
      </c>
      <c r="B394" s="2">
        <v>12.5</v>
      </c>
      <c r="C394" s="2">
        <v>90</v>
      </c>
      <c r="D394" s="2">
        <v>1900</v>
      </c>
      <c r="E394" s="1"/>
      <c r="F394" t="s">
        <v>84</v>
      </c>
      <c r="G39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94" s="12">
        <f>IFERROR(1/Таблица1[[#This Row],[Толщина(мм)]]/Таблица1[[#This Row],[Ширина(мм)]]/Таблица1[[#This Row],[Длинна(мм)]]*1000000000,"")</f>
        <v>467.83625730994157</v>
      </c>
      <c r="I394" s="13">
        <f>IFERROR(1/Таблица1[[#This Row],[Ширина(мм)]]/Таблица1[[#This Row],[Длинна(мм)]]*1000000,"")</f>
        <v>5.8479532163742691</v>
      </c>
      <c r="J394" s="3"/>
      <c r="K394" s="4"/>
      <c r="L394" s="6"/>
      <c r="M394" s="7"/>
      <c r="N39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95" spans="1:14" x14ac:dyDescent="0.25">
      <c r="A395" t="s">
        <v>36</v>
      </c>
      <c r="B395" s="2">
        <v>12.5</v>
      </c>
      <c r="C395" s="2">
        <v>90</v>
      </c>
      <c r="D395" s="2">
        <v>2000</v>
      </c>
      <c r="E395" s="1"/>
      <c r="F395" t="s">
        <v>84</v>
      </c>
      <c r="G39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95" s="12">
        <f>IFERROR(1/Таблица1[[#This Row],[Толщина(мм)]]/Таблица1[[#This Row],[Ширина(мм)]]/Таблица1[[#This Row],[Длинна(мм)]]*1000000000,"")</f>
        <v>444.44444444444451</v>
      </c>
      <c r="I395" s="13">
        <f>IFERROR(1/Таблица1[[#This Row],[Ширина(мм)]]/Таблица1[[#This Row],[Длинна(мм)]]*1000000,"")</f>
        <v>5.5555555555555562</v>
      </c>
      <c r="J395" s="3"/>
      <c r="K395" s="4"/>
      <c r="L395" s="6"/>
      <c r="M395" s="7"/>
      <c r="N39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96" spans="1:14" x14ac:dyDescent="0.25">
      <c r="A396" t="s">
        <v>36</v>
      </c>
      <c r="B396" s="2">
        <v>12.5</v>
      </c>
      <c r="C396" s="2">
        <v>90</v>
      </c>
      <c r="D396" s="2">
        <v>2100</v>
      </c>
      <c r="E396" s="1"/>
      <c r="F396" t="s">
        <v>84</v>
      </c>
      <c r="G39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96" s="12">
        <f>IFERROR(1/Таблица1[[#This Row],[Толщина(мм)]]/Таблица1[[#This Row],[Ширина(мм)]]/Таблица1[[#This Row],[Длинна(мм)]]*1000000000,"")</f>
        <v>423.28042328042329</v>
      </c>
      <c r="I396" s="13">
        <f>IFERROR(1/Таблица1[[#This Row],[Ширина(мм)]]/Таблица1[[#This Row],[Длинна(мм)]]*1000000,"")</f>
        <v>5.2910052910052912</v>
      </c>
      <c r="J396" s="3"/>
      <c r="K396" s="4"/>
      <c r="L396" s="6"/>
      <c r="M396" s="7"/>
      <c r="N39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97" spans="1:14" x14ac:dyDescent="0.25">
      <c r="A397" t="s">
        <v>36</v>
      </c>
      <c r="B397" s="2">
        <v>12.5</v>
      </c>
      <c r="C397" s="2">
        <v>90</v>
      </c>
      <c r="D397" s="2">
        <v>2200</v>
      </c>
      <c r="E397" s="1"/>
      <c r="F397" t="s">
        <v>84</v>
      </c>
      <c r="G39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97" s="12">
        <f>IFERROR(1/Таблица1[[#This Row],[Толщина(мм)]]/Таблица1[[#This Row],[Ширина(мм)]]/Таблица1[[#This Row],[Длинна(мм)]]*1000000000,"")</f>
        <v>404.04040404040404</v>
      </c>
      <c r="I397" s="13">
        <f>IFERROR(1/Таблица1[[#This Row],[Ширина(мм)]]/Таблица1[[#This Row],[Длинна(мм)]]*1000000,"")</f>
        <v>5.0505050505050511</v>
      </c>
      <c r="J397" s="3"/>
      <c r="K397" s="4"/>
      <c r="L397" s="6"/>
      <c r="M397" s="7"/>
      <c r="N39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98" spans="1:14" x14ac:dyDescent="0.25">
      <c r="A398" t="s">
        <v>36</v>
      </c>
      <c r="B398" s="2">
        <v>12.5</v>
      </c>
      <c r="C398" s="2">
        <v>90</v>
      </c>
      <c r="D398" s="2">
        <v>2300</v>
      </c>
      <c r="E398" s="1"/>
      <c r="F398" t="s">
        <v>84</v>
      </c>
      <c r="G39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98" s="12">
        <f>IFERROR(1/Таблица1[[#This Row],[Толщина(мм)]]/Таблица1[[#This Row],[Ширина(мм)]]/Таблица1[[#This Row],[Длинна(мм)]]*1000000000,"")</f>
        <v>386.47342995169083</v>
      </c>
      <c r="I398" s="13">
        <f>IFERROR(1/Таблица1[[#This Row],[Ширина(мм)]]/Таблица1[[#This Row],[Длинна(мм)]]*1000000,"")</f>
        <v>4.8309178743961354</v>
      </c>
      <c r="J398" s="3"/>
      <c r="K398" s="4"/>
      <c r="L398" s="6"/>
      <c r="M398" s="7"/>
      <c r="N39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399" spans="1:14" x14ac:dyDescent="0.25">
      <c r="A399" t="s">
        <v>36</v>
      </c>
      <c r="B399" s="2">
        <v>12.5</v>
      </c>
      <c r="C399" s="2">
        <v>90</v>
      </c>
      <c r="D399" s="2">
        <v>2400</v>
      </c>
      <c r="E399" s="1"/>
      <c r="F399" t="s">
        <v>84</v>
      </c>
      <c r="G39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399" s="12">
        <f>IFERROR(1/Таблица1[[#This Row],[Толщина(мм)]]/Таблица1[[#This Row],[Ширина(мм)]]/Таблица1[[#This Row],[Длинна(мм)]]*1000000000,"")</f>
        <v>370.37037037037038</v>
      </c>
      <c r="I399" s="13">
        <f>IFERROR(1/Таблица1[[#This Row],[Ширина(мм)]]/Таблица1[[#This Row],[Длинна(мм)]]*1000000,"")</f>
        <v>4.6296296296296298</v>
      </c>
      <c r="J399" s="3"/>
      <c r="K399" s="4"/>
      <c r="L399" s="6"/>
      <c r="M399" s="7"/>
      <c r="N39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00" spans="1:14" x14ac:dyDescent="0.25">
      <c r="A400" t="s">
        <v>36</v>
      </c>
      <c r="B400" s="2">
        <v>12.5</v>
      </c>
      <c r="C400" s="2">
        <v>90</v>
      </c>
      <c r="D400" s="2">
        <v>2500</v>
      </c>
      <c r="E400" s="1"/>
      <c r="F400" t="s">
        <v>84</v>
      </c>
      <c r="G40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00" s="12">
        <f>IFERROR(1/Таблица1[[#This Row],[Толщина(мм)]]/Таблица1[[#This Row],[Ширина(мм)]]/Таблица1[[#This Row],[Длинна(мм)]]*1000000000,"")</f>
        <v>355.5555555555556</v>
      </c>
      <c r="I400" s="13">
        <f>IFERROR(1/Таблица1[[#This Row],[Ширина(мм)]]/Таблица1[[#This Row],[Длинна(мм)]]*1000000,"")</f>
        <v>4.4444444444444446</v>
      </c>
      <c r="J400" s="3"/>
      <c r="K400" s="4"/>
      <c r="L400" s="6"/>
      <c r="M400" s="7"/>
      <c r="N40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01" spans="1:14" x14ac:dyDescent="0.25">
      <c r="A401" t="s">
        <v>36</v>
      </c>
      <c r="B401" s="2">
        <v>12.5</v>
      </c>
      <c r="C401" s="2">
        <v>90</v>
      </c>
      <c r="D401" s="2">
        <v>2600</v>
      </c>
      <c r="E401" s="1"/>
      <c r="F401" t="s">
        <v>84</v>
      </c>
      <c r="G40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01" s="12">
        <f>IFERROR(1/Таблица1[[#This Row],[Толщина(мм)]]/Таблица1[[#This Row],[Ширина(мм)]]/Таблица1[[#This Row],[Длинна(мм)]]*1000000000,"")</f>
        <v>341.88034188034192</v>
      </c>
      <c r="I401" s="13">
        <f>IFERROR(1/Таблица1[[#This Row],[Ширина(мм)]]/Таблица1[[#This Row],[Длинна(мм)]]*1000000,"")</f>
        <v>4.2735042735042734</v>
      </c>
      <c r="J401" s="3"/>
      <c r="K401" s="4"/>
      <c r="L401" s="6"/>
      <c r="M401" s="7"/>
      <c r="N40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02" spans="1:14" x14ac:dyDescent="0.25">
      <c r="A402" t="s">
        <v>36</v>
      </c>
      <c r="B402" s="2">
        <v>12.5</v>
      </c>
      <c r="C402" s="2">
        <v>90</v>
      </c>
      <c r="D402" s="2">
        <v>2700</v>
      </c>
      <c r="E402" s="1"/>
      <c r="F402" t="s">
        <v>84</v>
      </c>
      <c r="G40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02" s="12">
        <f>IFERROR(1/Таблица1[[#This Row],[Толщина(мм)]]/Таблица1[[#This Row],[Ширина(мм)]]/Таблица1[[#This Row],[Длинна(мм)]]*1000000000,"")</f>
        <v>329.2181069958848</v>
      </c>
      <c r="I402" s="13">
        <f>IFERROR(1/Таблица1[[#This Row],[Ширина(мм)]]/Таблица1[[#This Row],[Длинна(мм)]]*1000000,"")</f>
        <v>4.1152263374485596</v>
      </c>
      <c r="J402" s="3"/>
      <c r="K402" s="4"/>
      <c r="L402" s="6"/>
      <c r="M402" s="7"/>
      <c r="N40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03" spans="1:14" x14ac:dyDescent="0.25">
      <c r="A403" t="s">
        <v>36</v>
      </c>
      <c r="B403" s="2">
        <v>12.5</v>
      </c>
      <c r="C403" s="2">
        <v>90</v>
      </c>
      <c r="D403" s="2">
        <v>2800</v>
      </c>
      <c r="E403" s="1"/>
      <c r="F403" t="s">
        <v>84</v>
      </c>
      <c r="G40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03" s="12">
        <f>IFERROR(1/Таблица1[[#This Row],[Толщина(мм)]]/Таблица1[[#This Row],[Ширина(мм)]]/Таблица1[[#This Row],[Длинна(мм)]]*1000000000,"")</f>
        <v>317.46031746031747</v>
      </c>
      <c r="I403" s="13">
        <f>IFERROR(1/Таблица1[[#This Row],[Ширина(мм)]]/Таблица1[[#This Row],[Длинна(мм)]]*1000000,"")</f>
        <v>3.9682539682539679</v>
      </c>
      <c r="J403" s="3"/>
      <c r="K403" s="4"/>
      <c r="L403" s="6"/>
      <c r="M403" s="7"/>
      <c r="N40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04" spans="1:14" x14ac:dyDescent="0.25">
      <c r="A404" t="s">
        <v>36</v>
      </c>
      <c r="B404" s="2">
        <v>12.5</v>
      </c>
      <c r="C404" s="2">
        <v>90</v>
      </c>
      <c r="D404" s="2">
        <v>2900</v>
      </c>
      <c r="E404" s="1"/>
      <c r="F404" t="s">
        <v>84</v>
      </c>
      <c r="G40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04" s="12">
        <f>IFERROR(1/Таблица1[[#This Row],[Толщина(мм)]]/Таблица1[[#This Row],[Ширина(мм)]]/Таблица1[[#This Row],[Длинна(мм)]]*1000000000,"")</f>
        <v>306.51340996168585</v>
      </c>
      <c r="I404" s="13">
        <f>IFERROR(1/Таблица1[[#This Row],[Ширина(мм)]]/Таблица1[[#This Row],[Длинна(мм)]]*1000000,"")</f>
        <v>3.8314176245210732</v>
      </c>
      <c r="J404" s="3"/>
      <c r="K404" s="4"/>
      <c r="L404" s="6"/>
      <c r="M404" s="7"/>
      <c r="N40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05" spans="1:14" x14ac:dyDescent="0.25">
      <c r="A405" t="s">
        <v>36</v>
      </c>
      <c r="B405" s="2">
        <v>12.5</v>
      </c>
      <c r="C405" s="2">
        <v>90</v>
      </c>
      <c r="D405" s="2">
        <v>3000</v>
      </c>
      <c r="E405" s="1"/>
      <c r="F405" t="s">
        <v>84</v>
      </c>
      <c r="G40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05" s="12">
        <f>IFERROR(1/Таблица1[[#This Row],[Толщина(мм)]]/Таблица1[[#This Row],[Ширина(мм)]]/Таблица1[[#This Row],[Длинна(мм)]]*1000000000,"")</f>
        <v>296.2962962962963</v>
      </c>
      <c r="I405" s="13">
        <f>IFERROR(1/Таблица1[[#This Row],[Ширина(мм)]]/Таблица1[[#This Row],[Длинна(мм)]]*1000000,"")</f>
        <v>3.7037037037037037</v>
      </c>
      <c r="J405" s="3"/>
      <c r="K405" s="4"/>
      <c r="L405" s="6"/>
      <c r="M405" s="7"/>
      <c r="N40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06" spans="1:14" x14ac:dyDescent="0.25">
      <c r="A406" t="s">
        <v>37</v>
      </c>
      <c r="B406" s="2">
        <v>16</v>
      </c>
      <c r="C406" s="2">
        <v>90</v>
      </c>
      <c r="D406" s="2">
        <v>2100</v>
      </c>
      <c r="E406" s="1"/>
      <c r="F406" t="s">
        <v>84</v>
      </c>
      <c r="G40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06" s="12">
        <f>IFERROR(1/Таблица1[[#This Row],[Толщина(мм)]]/Таблица1[[#This Row],[Ширина(мм)]]/Таблица1[[#This Row],[Длинна(мм)]]*1000000000,"")</f>
        <v>330.68783068783068</v>
      </c>
      <c r="I406" s="13">
        <f>IFERROR(1/Таблица1[[#This Row],[Ширина(мм)]]/Таблица1[[#This Row],[Длинна(мм)]]*1000000,"")</f>
        <v>5.2910052910052912</v>
      </c>
      <c r="J406" s="3"/>
      <c r="K406" s="4"/>
      <c r="L406" s="6"/>
      <c r="M406" s="7"/>
      <c r="N40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07" spans="1:14" x14ac:dyDescent="0.25">
      <c r="A407" t="s">
        <v>37</v>
      </c>
      <c r="B407" s="2">
        <v>16</v>
      </c>
      <c r="C407" s="2">
        <v>90</v>
      </c>
      <c r="D407" s="2">
        <v>2200</v>
      </c>
      <c r="E407" s="1"/>
      <c r="F407" t="s">
        <v>84</v>
      </c>
      <c r="G40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07" s="12">
        <f>IFERROR(1/Таблица1[[#This Row],[Толщина(мм)]]/Таблица1[[#This Row],[Ширина(мм)]]/Таблица1[[#This Row],[Длинна(мм)]]*1000000000,"")</f>
        <v>315.65656565656565</v>
      </c>
      <c r="I407" s="13">
        <f>IFERROR(1/Таблица1[[#This Row],[Ширина(мм)]]/Таблица1[[#This Row],[Длинна(мм)]]*1000000,"")</f>
        <v>5.0505050505050511</v>
      </c>
      <c r="J407" s="3"/>
      <c r="K407" s="4"/>
      <c r="L407" s="6"/>
      <c r="M407" s="7"/>
      <c r="N40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08" spans="1:14" x14ac:dyDescent="0.25">
      <c r="A408" t="s">
        <v>37</v>
      </c>
      <c r="B408" s="2">
        <v>16</v>
      </c>
      <c r="C408" s="2">
        <v>90</v>
      </c>
      <c r="D408" s="2">
        <v>2400</v>
      </c>
      <c r="E408" s="1"/>
      <c r="F408" t="s">
        <v>84</v>
      </c>
      <c r="G40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08" s="12">
        <f>IFERROR(1/Таблица1[[#This Row],[Толщина(мм)]]/Таблица1[[#This Row],[Ширина(мм)]]/Таблица1[[#This Row],[Длинна(мм)]]*1000000000,"")</f>
        <v>289.35185185185185</v>
      </c>
      <c r="I408" s="13">
        <f>IFERROR(1/Таблица1[[#This Row],[Ширина(мм)]]/Таблица1[[#This Row],[Длинна(мм)]]*1000000,"")</f>
        <v>4.6296296296296298</v>
      </c>
      <c r="J408" s="3"/>
      <c r="K408" s="4"/>
      <c r="L408" s="6"/>
      <c r="M408" s="7"/>
      <c r="N40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09" spans="1:14" x14ac:dyDescent="0.25">
      <c r="A409" t="s">
        <v>37</v>
      </c>
      <c r="B409" s="2">
        <v>16</v>
      </c>
      <c r="C409" s="2">
        <v>90</v>
      </c>
      <c r="D409" s="2">
        <v>2500</v>
      </c>
      <c r="E409" s="1"/>
      <c r="F409" t="s">
        <v>84</v>
      </c>
      <c r="G40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09" s="12">
        <f>IFERROR(1/Таблица1[[#This Row],[Толщина(мм)]]/Таблица1[[#This Row],[Ширина(мм)]]/Таблица1[[#This Row],[Длинна(мм)]]*1000000000,"")</f>
        <v>277.77777777777783</v>
      </c>
      <c r="I409" s="13">
        <f>IFERROR(1/Таблица1[[#This Row],[Ширина(мм)]]/Таблица1[[#This Row],[Длинна(мм)]]*1000000,"")</f>
        <v>4.4444444444444446</v>
      </c>
      <c r="J409" s="3"/>
      <c r="K409" s="4"/>
      <c r="L409" s="6"/>
      <c r="M409" s="7"/>
      <c r="N40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10" spans="1:14" x14ac:dyDescent="0.25">
      <c r="A410" t="s">
        <v>37</v>
      </c>
      <c r="B410" s="2">
        <v>16</v>
      </c>
      <c r="C410" s="2">
        <v>90</v>
      </c>
      <c r="D410" s="2">
        <v>2700</v>
      </c>
      <c r="E410" s="1"/>
      <c r="F410" t="s">
        <v>84</v>
      </c>
      <c r="G41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10" s="12">
        <f>IFERROR(1/Таблица1[[#This Row],[Толщина(мм)]]/Таблица1[[#This Row],[Ширина(мм)]]/Таблица1[[#This Row],[Длинна(мм)]]*1000000000,"")</f>
        <v>257.20164609053501</v>
      </c>
      <c r="I410" s="13">
        <f>IFERROR(1/Таблица1[[#This Row],[Ширина(мм)]]/Таблица1[[#This Row],[Длинна(мм)]]*1000000,"")</f>
        <v>4.1152263374485596</v>
      </c>
      <c r="J410" s="3"/>
      <c r="K410" s="4"/>
      <c r="L410" s="6"/>
      <c r="M410" s="7"/>
      <c r="N41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11" spans="1:14" x14ac:dyDescent="0.25">
      <c r="A411" t="s">
        <v>37</v>
      </c>
      <c r="B411" s="2">
        <v>16</v>
      </c>
      <c r="C411" s="2">
        <v>90</v>
      </c>
      <c r="D411" s="2">
        <v>3000</v>
      </c>
      <c r="E411" s="1"/>
      <c r="F411" t="s">
        <v>84</v>
      </c>
      <c r="G41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11" s="12">
        <f>IFERROR(1/Таблица1[[#This Row],[Толщина(мм)]]/Таблица1[[#This Row],[Ширина(мм)]]/Таблица1[[#This Row],[Длинна(мм)]]*1000000000,"")</f>
        <v>231.4814814814815</v>
      </c>
      <c r="I411" s="13">
        <f>IFERROR(1/Таблица1[[#This Row],[Ширина(мм)]]/Таблица1[[#This Row],[Длинна(мм)]]*1000000,"")</f>
        <v>3.7037037037037037</v>
      </c>
      <c r="J411" s="3"/>
      <c r="K411" s="4"/>
      <c r="L411" s="6"/>
      <c r="M411" s="7"/>
      <c r="N41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12" spans="1:14" x14ac:dyDescent="0.25">
      <c r="A412" t="s">
        <v>38</v>
      </c>
      <c r="B412" s="2">
        <v>16</v>
      </c>
      <c r="C412" s="2">
        <v>90</v>
      </c>
      <c r="D412" s="2">
        <v>2000</v>
      </c>
      <c r="E412" s="1"/>
      <c r="F412" t="s">
        <v>84</v>
      </c>
      <c r="G41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12" s="12">
        <f>IFERROR(1/Таблица1[[#This Row],[Толщина(мм)]]/Таблица1[[#This Row],[Ширина(мм)]]/Таблица1[[#This Row],[Длинна(мм)]]*1000000000,"")</f>
        <v>347.22222222222223</v>
      </c>
      <c r="I412" s="13">
        <f>IFERROR(1/Таблица1[[#This Row],[Ширина(мм)]]/Таблица1[[#This Row],[Длинна(мм)]]*1000000,"")</f>
        <v>5.5555555555555562</v>
      </c>
      <c r="J412" s="3"/>
      <c r="K412" s="4"/>
      <c r="L412" s="6"/>
      <c r="M412" s="7"/>
      <c r="N41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13" spans="1:14" x14ac:dyDescent="0.25">
      <c r="A413" t="s">
        <v>38</v>
      </c>
      <c r="B413" s="2">
        <v>16</v>
      </c>
      <c r="C413" s="2">
        <v>90</v>
      </c>
      <c r="D413" s="2">
        <v>2200</v>
      </c>
      <c r="E413" s="1"/>
      <c r="F413" t="s">
        <v>84</v>
      </c>
      <c r="G41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13" s="12">
        <f>IFERROR(1/Таблица1[[#This Row],[Толщина(мм)]]/Таблица1[[#This Row],[Ширина(мм)]]/Таблица1[[#This Row],[Длинна(мм)]]*1000000000,"")</f>
        <v>315.65656565656565</v>
      </c>
      <c r="I413" s="13">
        <f>IFERROR(1/Таблица1[[#This Row],[Ширина(мм)]]/Таблица1[[#This Row],[Длинна(мм)]]*1000000,"")</f>
        <v>5.0505050505050511</v>
      </c>
      <c r="J413" s="3"/>
      <c r="K413" s="4"/>
      <c r="L413" s="6"/>
      <c r="M413" s="7"/>
      <c r="N41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14" spans="1:14" x14ac:dyDescent="0.25">
      <c r="A414" t="s">
        <v>38</v>
      </c>
      <c r="B414" s="2">
        <v>16</v>
      </c>
      <c r="C414" s="2">
        <v>90</v>
      </c>
      <c r="D414" s="2">
        <v>2400</v>
      </c>
      <c r="E414" s="1"/>
      <c r="F414" t="s">
        <v>84</v>
      </c>
      <c r="G41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14" s="12">
        <f>IFERROR(1/Таблица1[[#This Row],[Толщина(мм)]]/Таблица1[[#This Row],[Ширина(мм)]]/Таблица1[[#This Row],[Длинна(мм)]]*1000000000,"")</f>
        <v>289.35185185185185</v>
      </c>
      <c r="I414" s="13">
        <f>IFERROR(1/Таблица1[[#This Row],[Ширина(мм)]]/Таблица1[[#This Row],[Длинна(мм)]]*1000000,"")</f>
        <v>4.6296296296296298</v>
      </c>
      <c r="J414" s="3"/>
      <c r="K414" s="4"/>
      <c r="L414" s="6"/>
      <c r="M414" s="7"/>
      <c r="N41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15" spans="1:14" x14ac:dyDescent="0.25">
      <c r="A415" t="s">
        <v>38</v>
      </c>
      <c r="B415" s="2">
        <v>16</v>
      </c>
      <c r="C415" s="2">
        <v>90</v>
      </c>
      <c r="D415" s="2">
        <v>2500</v>
      </c>
      <c r="E415" s="1"/>
      <c r="F415" t="s">
        <v>84</v>
      </c>
      <c r="G41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15" s="12">
        <f>IFERROR(1/Таблица1[[#This Row],[Толщина(мм)]]/Таблица1[[#This Row],[Ширина(мм)]]/Таблица1[[#This Row],[Длинна(мм)]]*1000000000,"")</f>
        <v>277.77777777777783</v>
      </c>
      <c r="I415" s="13">
        <f>IFERROR(1/Таблица1[[#This Row],[Ширина(мм)]]/Таблица1[[#This Row],[Длинна(мм)]]*1000000,"")</f>
        <v>4.4444444444444446</v>
      </c>
      <c r="J415" s="3"/>
      <c r="K415" s="4"/>
      <c r="L415" s="6"/>
      <c r="M415" s="7"/>
      <c r="N41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16" spans="1:14" x14ac:dyDescent="0.25">
      <c r="A416" t="s">
        <v>38</v>
      </c>
      <c r="B416" s="2">
        <v>16</v>
      </c>
      <c r="C416" s="2">
        <v>90</v>
      </c>
      <c r="D416" s="2">
        <v>2700</v>
      </c>
      <c r="E416" s="1"/>
      <c r="F416" t="s">
        <v>84</v>
      </c>
      <c r="G41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16" s="12">
        <f>IFERROR(1/Таблица1[[#This Row],[Толщина(мм)]]/Таблица1[[#This Row],[Ширина(мм)]]/Таблица1[[#This Row],[Длинна(мм)]]*1000000000,"")</f>
        <v>257.20164609053501</v>
      </c>
      <c r="I416" s="13">
        <f>IFERROR(1/Таблица1[[#This Row],[Ширина(мм)]]/Таблица1[[#This Row],[Длинна(мм)]]*1000000,"")</f>
        <v>4.1152263374485596</v>
      </c>
      <c r="J416" s="3"/>
      <c r="K416" s="4"/>
      <c r="L416" s="6"/>
      <c r="M416" s="7"/>
      <c r="N41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17" spans="1:14" x14ac:dyDescent="0.25">
      <c r="A417" t="s">
        <v>38</v>
      </c>
      <c r="B417" s="2">
        <v>16</v>
      </c>
      <c r="C417" s="2">
        <v>90</v>
      </c>
      <c r="D417" s="2">
        <v>3000</v>
      </c>
      <c r="E417" s="1"/>
      <c r="F417" t="s">
        <v>84</v>
      </c>
      <c r="G41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17" s="12">
        <f>IFERROR(1/Таблица1[[#This Row],[Толщина(мм)]]/Таблица1[[#This Row],[Ширина(мм)]]/Таблица1[[#This Row],[Длинна(мм)]]*1000000000,"")</f>
        <v>231.4814814814815</v>
      </c>
      <c r="I417" s="13">
        <f>IFERROR(1/Таблица1[[#This Row],[Ширина(мм)]]/Таблица1[[#This Row],[Длинна(мм)]]*1000000,"")</f>
        <v>3.7037037037037037</v>
      </c>
      <c r="J417" s="3"/>
      <c r="K417" s="4"/>
      <c r="L417" s="6"/>
      <c r="M417" s="7"/>
      <c r="N41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18" spans="1:14" x14ac:dyDescent="0.25">
      <c r="A418" t="s">
        <v>39</v>
      </c>
      <c r="B418" s="2">
        <v>12.5</v>
      </c>
      <c r="C418" s="2">
        <v>90</v>
      </c>
      <c r="D418" s="2">
        <v>1800</v>
      </c>
      <c r="E418" s="1">
        <v>530</v>
      </c>
      <c r="F418" t="s">
        <v>84</v>
      </c>
      <c r="G41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85.86</v>
      </c>
      <c r="H418" s="12">
        <f>IFERROR(1/Таблица1[[#This Row],[Толщина(мм)]]/Таблица1[[#This Row],[Ширина(мм)]]/Таблица1[[#This Row],[Длинна(мм)]]*1000000000,"")</f>
        <v>493.82716049382719</v>
      </c>
      <c r="I418" s="13">
        <f>IFERROR(1/Таблица1[[#This Row],[Ширина(мм)]]/Таблица1[[#This Row],[Длинна(мм)]]*1000000,"")</f>
        <v>6.1728395061728403</v>
      </c>
      <c r="J418" s="3"/>
      <c r="K418" s="4"/>
      <c r="L418" s="6"/>
      <c r="M418" s="7"/>
      <c r="N41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19" spans="1:14" x14ac:dyDescent="0.25">
      <c r="A419" t="s">
        <v>39</v>
      </c>
      <c r="B419" s="2">
        <v>12.5</v>
      </c>
      <c r="C419" s="2">
        <v>90</v>
      </c>
      <c r="D419" s="2">
        <v>2000</v>
      </c>
      <c r="E419" s="1">
        <v>530</v>
      </c>
      <c r="F419" t="s">
        <v>84</v>
      </c>
      <c r="G41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95.4</v>
      </c>
      <c r="H419" s="12">
        <f>IFERROR(1/Таблица1[[#This Row],[Толщина(мм)]]/Таблица1[[#This Row],[Ширина(мм)]]/Таблица1[[#This Row],[Длинна(мм)]]*1000000000,"")</f>
        <v>444.44444444444451</v>
      </c>
      <c r="I419" s="13">
        <f>IFERROR(1/Таблица1[[#This Row],[Ширина(мм)]]/Таблица1[[#This Row],[Длинна(мм)]]*1000000,"")</f>
        <v>5.5555555555555562</v>
      </c>
      <c r="J419" s="3"/>
      <c r="K419" s="4"/>
      <c r="L419" s="6"/>
      <c r="M419" s="7"/>
      <c r="N41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20" spans="1:14" x14ac:dyDescent="0.25">
      <c r="A420" t="s">
        <v>39</v>
      </c>
      <c r="B420" s="2">
        <v>12.5</v>
      </c>
      <c r="C420" s="2">
        <v>90</v>
      </c>
      <c r="D420" s="2">
        <v>2100</v>
      </c>
      <c r="E420" s="1">
        <v>530</v>
      </c>
      <c r="F420" t="s">
        <v>84</v>
      </c>
      <c r="G42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100.17</v>
      </c>
      <c r="H420" s="12">
        <f>IFERROR(1/Таблица1[[#This Row],[Толщина(мм)]]/Таблица1[[#This Row],[Ширина(мм)]]/Таблица1[[#This Row],[Длинна(мм)]]*1000000000,"")</f>
        <v>423.28042328042329</v>
      </c>
      <c r="I420" s="13">
        <f>IFERROR(1/Таблица1[[#This Row],[Ширина(мм)]]/Таблица1[[#This Row],[Длинна(мм)]]*1000000,"")</f>
        <v>5.2910052910052912</v>
      </c>
      <c r="J420" s="3"/>
      <c r="K420" s="4"/>
      <c r="L420" s="6"/>
      <c r="M420" s="7"/>
      <c r="N42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21" spans="1:14" x14ac:dyDescent="0.25">
      <c r="A421" t="s">
        <v>39</v>
      </c>
      <c r="B421" s="2">
        <v>12.5</v>
      </c>
      <c r="C421" s="2">
        <v>90</v>
      </c>
      <c r="D421" s="2">
        <v>2400</v>
      </c>
      <c r="E421" s="1">
        <v>530</v>
      </c>
      <c r="F421" t="s">
        <v>84</v>
      </c>
      <c r="G42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114.48</v>
      </c>
      <c r="H421" s="12">
        <f>IFERROR(1/Таблица1[[#This Row],[Толщина(мм)]]/Таблица1[[#This Row],[Ширина(мм)]]/Таблица1[[#This Row],[Длинна(мм)]]*1000000000,"")</f>
        <v>370.37037037037038</v>
      </c>
      <c r="I421" s="13">
        <f>IFERROR(1/Таблица1[[#This Row],[Ширина(мм)]]/Таблица1[[#This Row],[Длинна(мм)]]*1000000,"")</f>
        <v>4.6296296296296298</v>
      </c>
      <c r="J421" s="3"/>
      <c r="K421" s="4"/>
      <c r="L421" s="6"/>
      <c r="M421" s="7"/>
      <c r="N42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22" spans="1:14" x14ac:dyDescent="0.25">
      <c r="A422" t="s">
        <v>39</v>
      </c>
      <c r="B422" s="2">
        <v>12.5</v>
      </c>
      <c r="C422" s="2">
        <v>90</v>
      </c>
      <c r="D422" s="2">
        <v>2500</v>
      </c>
      <c r="E422" s="1">
        <v>530</v>
      </c>
      <c r="F422" t="s">
        <v>84</v>
      </c>
      <c r="G42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119.25</v>
      </c>
      <c r="H422" s="12">
        <f>IFERROR(1/Таблица1[[#This Row],[Толщина(мм)]]/Таблица1[[#This Row],[Ширина(мм)]]/Таблица1[[#This Row],[Длинна(мм)]]*1000000000,"")</f>
        <v>355.5555555555556</v>
      </c>
      <c r="I422" s="13">
        <f>IFERROR(1/Таблица1[[#This Row],[Ширина(мм)]]/Таблица1[[#This Row],[Длинна(мм)]]*1000000,"")</f>
        <v>4.4444444444444446</v>
      </c>
      <c r="J422" s="3"/>
      <c r="K422" s="4"/>
      <c r="L422" s="6"/>
      <c r="M422" s="7"/>
      <c r="N42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23" spans="1:14" x14ac:dyDescent="0.25">
      <c r="A423" t="s">
        <v>39</v>
      </c>
      <c r="B423" s="2">
        <v>12.5</v>
      </c>
      <c r="C423" s="2">
        <v>90</v>
      </c>
      <c r="D423" s="2">
        <v>2700</v>
      </c>
      <c r="E423" s="1">
        <v>530</v>
      </c>
      <c r="F423" t="s">
        <v>84</v>
      </c>
      <c r="G42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128.79</v>
      </c>
      <c r="H423" s="12">
        <f>IFERROR(1/Таблица1[[#This Row],[Толщина(мм)]]/Таблица1[[#This Row],[Ширина(мм)]]/Таблица1[[#This Row],[Длинна(мм)]]*1000000000,"")</f>
        <v>329.2181069958848</v>
      </c>
      <c r="I423" s="13">
        <f>IFERROR(1/Таблица1[[#This Row],[Ширина(мм)]]/Таблица1[[#This Row],[Длинна(мм)]]*1000000,"")</f>
        <v>4.1152263374485596</v>
      </c>
      <c r="J423" s="3"/>
      <c r="K423" s="4"/>
      <c r="L423" s="6"/>
      <c r="M423" s="7"/>
      <c r="N42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24" spans="1:14" x14ac:dyDescent="0.25">
      <c r="A424" t="s">
        <v>39</v>
      </c>
      <c r="B424" s="2">
        <v>12.5</v>
      </c>
      <c r="C424" s="2">
        <v>90</v>
      </c>
      <c r="D424" s="2">
        <v>3000</v>
      </c>
      <c r="E424" s="1">
        <v>530</v>
      </c>
      <c r="F424" t="s">
        <v>84</v>
      </c>
      <c r="G42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143.1</v>
      </c>
      <c r="H424" s="12">
        <f>IFERROR(1/Таблица1[[#This Row],[Толщина(мм)]]/Таблица1[[#This Row],[Ширина(мм)]]/Таблица1[[#This Row],[Длинна(мм)]]*1000000000,"")</f>
        <v>296.2962962962963</v>
      </c>
      <c r="I424" s="13">
        <f>IFERROR(1/Таблица1[[#This Row],[Ширина(мм)]]/Таблица1[[#This Row],[Длинна(мм)]]*1000000,"")</f>
        <v>3.7037037037037037</v>
      </c>
      <c r="J424" s="3"/>
      <c r="K424" s="4"/>
      <c r="L424" s="6"/>
      <c r="M424" s="7"/>
      <c r="N42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25" spans="1:14" x14ac:dyDescent="0.25">
      <c r="A425" t="s">
        <v>39</v>
      </c>
      <c r="B425" s="2">
        <v>12.5</v>
      </c>
      <c r="C425" s="2">
        <v>90</v>
      </c>
      <c r="D425" s="2">
        <v>4000</v>
      </c>
      <c r="E425" s="1">
        <v>530</v>
      </c>
      <c r="F425" t="s">
        <v>84</v>
      </c>
      <c r="G42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190.8</v>
      </c>
      <c r="H425" s="12">
        <f>IFERROR(1/Таблица1[[#This Row],[Толщина(мм)]]/Таблица1[[#This Row],[Ширина(мм)]]/Таблица1[[#This Row],[Длинна(мм)]]*1000000000,"")</f>
        <v>222.22222222222226</v>
      </c>
      <c r="I425" s="13">
        <f>IFERROR(1/Таблица1[[#This Row],[Ширина(мм)]]/Таблица1[[#This Row],[Длинна(мм)]]*1000000,"")</f>
        <v>2.7777777777777781</v>
      </c>
      <c r="J425" s="3"/>
      <c r="K425" s="4"/>
      <c r="L425" s="6"/>
      <c r="M425" s="7"/>
      <c r="N42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26" spans="1:14" x14ac:dyDescent="0.25">
      <c r="A426" t="s">
        <v>39</v>
      </c>
      <c r="B426" s="2">
        <v>12.5</v>
      </c>
      <c r="C426" s="2">
        <v>90</v>
      </c>
      <c r="D426" s="2">
        <v>5000</v>
      </c>
      <c r="E426" s="1">
        <v>530</v>
      </c>
      <c r="F426" t="s">
        <v>84</v>
      </c>
      <c r="G42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238.5</v>
      </c>
      <c r="H426" s="12">
        <f>IFERROR(1/Таблица1[[#This Row],[Толщина(мм)]]/Таблица1[[#This Row],[Ширина(мм)]]/Таблица1[[#This Row],[Длинна(мм)]]*1000000000,"")</f>
        <v>177.7777777777778</v>
      </c>
      <c r="I426" s="13">
        <f>IFERROR(1/Таблица1[[#This Row],[Ширина(мм)]]/Таблица1[[#This Row],[Длинна(мм)]]*1000000,"")</f>
        <v>2.2222222222222223</v>
      </c>
      <c r="J426" s="3"/>
      <c r="K426" s="4"/>
      <c r="L426" s="6"/>
      <c r="M426" s="7"/>
      <c r="N42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27" spans="1:14" x14ac:dyDescent="0.25">
      <c r="A427" t="s">
        <v>39</v>
      </c>
      <c r="B427" s="2">
        <v>12.5</v>
      </c>
      <c r="C427" s="2">
        <v>90</v>
      </c>
      <c r="D427" s="2">
        <v>6000</v>
      </c>
      <c r="E427" s="1">
        <v>530</v>
      </c>
      <c r="F427" t="s">
        <v>84</v>
      </c>
      <c r="G42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286.2</v>
      </c>
      <c r="H427" s="12">
        <f>IFERROR(1/Таблица1[[#This Row],[Толщина(мм)]]/Таблица1[[#This Row],[Ширина(мм)]]/Таблица1[[#This Row],[Длинна(мм)]]*1000000000,"")</f>
        <v>148.14814814814815</v>
      </c>
      <c r="I427" s="13">
        <f>IFERROR(1/Таблица1[[#This Row],[Ширина(мм)]]/Таблица1[[#This Row],[Длинна(мм)]]*1000000,"")</f>
        <v>1.8518518518518519</v>
      </c>
      <c r="J427" s="3"/>
      <c r="K427" s="4"/>
      <c r="L427" s="6"/>
      <c r="M427" s="7"/>
      <c r="N42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28" spans="1:14" x14ac:dyDescent="0.25">
      <c r="A428" t="s">
        <v>40</v>
      </c>
      <c r="B428" s="2">
        <v>12.5</v>
      </c>
      <c r="C428" s="2">
        <v>90</v>
      </c>
      <c r="D428" s="2">
        <v>2500</v>
      </c>
      <c r="E428" s="1">
        <v>500</v>
      </c>
      <c r="F428" t="s">
        <v>84</v>
      </c>
      <c r="G42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112.5</v>
      </c>
      <c r="H428" s="12">
        <f>IFERROR(1/Таблица1[[#This Row],[Толщина(мм)]]/Таблица1[[#This Row],[Ширина(мм)]]/Таблица1[[#This Row],[Длинна(мм)]]*1000000000,"")</f>
        <v>355.5555555555556</v>
      </c>
      <c r="I428" s="13">
        <f>IFERROR(1/Таблица1[[#This Row],[Ширина(мм)]]/Таблица1[[#This Row],[Длинна(мм)]]*1000000,"")</f>
        <v>4.4444444444444446</v>
      </c>
      <c r="J428" s="3"/>
      <c r="K428" s="4"/>
      <c r="L428" s="6"/>
      <c r="M428" s="7"/>
      <c r="N42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29" spans="1:14" x14ac:dyDescent="0.25">
      <c r="A429" t="s">
        <v>40</v>
      </c>
      <c r="B429" s="2">
        <v>12.5</v>
      </c>
      <c r="C429" s="2">
        <v>90</v>
      </c>
      <c r="D429" s="2">
        <v>3000</v>
      </c>
      <c r="E429" s="1">
        <v>500</v>
      </c>
      <c r="F429" t="s">
        <v>84</v>
      </c>
      <c r="G42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135</v>
      </c>
      <c r="H429" s="12">
        <f>IFERROR(1/Таблица1[[#This Row],[Толщина(мм)]]/Таблица1[[#This Row],[Ширина(мм)]]/Таблица1[[#This Row],[Длинна(мм)]]*1000000000,"")</f>
        <v>296.2962962962963</v>
      </c>
      <c r="I429" s="13">
        <f>IFERROR(1/Таблица1[[#This Row],[Ширина(мм)]]/Таблица1[[#This Row],[Длинна(мм)]]*1000000,"")</f>
        <v>3.7037037037037037</v>
      </c>
      <c r="J429" s="3"/>
      <c r="K429" s="4"/>
      <c r="L429" s="6"/>
      <c r="M429" s="7"/>
      <c r="N42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30" spans="1:14" x14ac:dyDescent="0.25">
      <c r="A430" t="s">
        <v>40</v>
      </c>
      <c r="B430" s="2">
        <v>12.5</v>
      </c>
      <c r="C430" s="2">
        <v>90</v>
      </c>
      <c r="D430" s="2">
        <v>4000</v>
      </c>
      <c r="E430" s="1">
        <v>500</v>
      </c>
      <c r="F430" t="s">
        <v>84</v>
      </c>
      <c r="G43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180</v>
      </c>
      <c r="H430" s="12">
        <f>IFERROR(1/Таблица1[[#This Row],[Толщина(мм)]]/Таблица1[[#This Row],[Ширина(мм)]]/Таблица1[[#This Row],[Длинна(мм)]]*1000000000,"")</f>
        <v>222.22222222222226</v>
      </c>
      <c r="I430" s="13">
        <f>IFERROR(1/Таблица1[[#This Row],[Ширина(мм)]]/Таблица1[[#This Row],[Длинна(мм)]]*1000000,"")</f>
        <v>2.7777777777777781</v>
      </c>
      <c r="J430" s="3"/>
      <c r="K430" s="4"/>
      <c r="L430" s="6"/>
      <c r="M430" s="7"/>
      <c r="N43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31" spans="1:14" x14ac:dyDescent="0.25">
      <c r="A431" t="s">
        <v>40</v>
      </c>
      <c r="B431" s="2">
        <v>12.5</v>
      </c>
      <c r="C431" s="2">
        <v>90</v>
      </c>
      <c r="D431" s="2">
        <v>5000</v>
      </c>
      <c r="E431" s="1">
        <v>500</v>
      </c>
      <c r="F431" t="s">
        <v>84</v>
      </c>
      <c r="G43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225</v>
      </c>
      <c r="H431" s="12">
        <f>IFERROR(1/Таблица1[[#This Row],[Толщина(мм)]]/Таблица1[[#This Row],[Ширина(мм)]]/Таблица1[[#This Row],[Длинна(мм)]]*1000000000,"")</f>
        <v>177.7777777777778</v>
      </c>
      <c r="I431" s="13">
        <f>IFERROR(1/Таблица1[[#This Row],[Ширина(мм)]]/Таблица1[[#This Row],[Длинна(мм)]]*1000000,"")</f>
        <v>2.2222222222222223</v>
      </c>
      <c r="J431" s="3"/>
      <c r="K431" s="4"/>
      <c r="L431" s="6"/>
      <c r="M431" s="7"/>
      <c r="N43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32" spans="1:14" x14ac:dyDescent="0.25">
      <c r="A432" t="s">
        <v>40</v>
      </c>
      <c r="B432" s="2">
        <v>12.5</v>
      </c>
      <c r="C432" s="2">
        <v>90</v>
      </c>
      <c r="D432" s="2">
        <v>5500</v>
      </c>
      <c r="E432" s="1">
        <v>500</v>
      </c>
      <c r="F432" t="s">
        <v>84</v>
      </c>
      <c r="G43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247.5</v>
      </c>
      <c r="H432" s="12">
        <f>IFERROR(1/Таблица1[[#This Row],[Толщина(мм)]]/Таблица1[[#This Row],[Ширина(мм)]]/Таблица1[[#This Row],[Длинна(мм)]]*1000000000,"")</f>
        <v>161.61616161616163</v>
      </c>
      <c r="I432" s="13">
        <f>IFERROR(1/Таблица1[[#This Row],[Ширина(мм)]]/Таблица1[[#This Row],[Длинна(мм)]]*1000000,"")</f>
        <v>2.0202020202020203</v>
      </c>
      <c r="J432" s="3"/>
      <c r="K432" s="4"/>
      <c r="L432" s="6"/>
      <c r="M432" s="7"/>
      <c r="N43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33" spans="1:14" x14ac:dyDescent="0.25">
      <c r="A433" t="s">
        <v>40</v>
      </c>
      <c r="B433" s="2">
        <v>12.5</v>
      </c>
      <c r="C433" s="2">
        <v>90</v>
      </c>
      <c r="D433" s="2">
        <v>6000</v>
      </c>
      <c r="E433" s="1">
        <v>500</v>
      </c>
      <c r="F433" t="s">
        <v>84</v>
      </c>
      <c r="G43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270</v>
      </c>
      <c r="H433" s="12">
        <f>IFERROR(1/Таблица1[[#This Row],[Толщина(мм)]]/Таблица1[[#This Row],[Ширина(мм)]]/Таблица1[[#This Row],[Длинна(мм)]]*1000000000,"")</f>
        <v>148.14814814814815</v>
      </c>
      <c r="I433" s="13">
        <f>IFERROR(1/Таблица1[[#This Row],[Ширина(мм)]]/Таблица1[[#This Row],[Длинна(мм)]]*1000000,"")</f>
        <v>1.8518518518518519</v>
      </c>
      <c r="J433" s="3"/>
      <c r="K433" s="4"/>
      <c r="L433" s="6"/>
      <c r="M433" s="7"/>
      <c r="N43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34" spans="1:14" x14ac:dyDescent="0.25">
      <c r="A434" t="s">
        <v>41</v>
      </c>
      <c r="B434" s="2">
        <v>12.5</v>
      </c>
      <c r="C434" s="2">
        <v>90</v>
      </c>
      <c r="D434" s="2">
        <v>2000</v>
      </c>
      <c r="E434" s="1">
        <v>480</v>
      </c>
      <c r="F434" t="s">
        <v>84</v>
      </c>
      <c r="G43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86.4</v>
      </c>
      <c r="H434" s="12">
        <f>IFERROR(1/Таблица1[[#This Row],[Толщина(мм)]]/Таблица1[[#This Row],[Ширина(мм)]]/Таблица1[[#This Row],[Длинна(мм)]]*1000000000,"")</f>
        <v>444.44444444444451</v>
      </c>
      <c r="I434" s="13">
        <f>IFERROR(1/Таблица1[[#This Row],[Ширина(мм)]]/Таблица1[[#This Row],[Длинна(мм)]]*1000000,"")</f>
        <v>5.5555555555555562</v>
      </c>
      <c r="J434" s="3"/>
      <c r="K434" s="4"/>
      <c r="L434" s="6"/>
      <c r="M434" s="7"/>
      <c r="N43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35" spans="1:14" x14ac:dyDescent="0.25">
      <c r="A435" t="s">
        <v>41</v>
      </c>
      <c r="B435" s="2">
        <v>12.5</v>
      </c>
      <c r="C435" s="2">
        <v>90</v>
      </c>
      <c r="D435" s="2">
        <v>2100</v>
      </c>
      <c r="E435" s="1">
        <v>480</v>
      </c>
      <c r="F435" t="s">
        <v>84</v>
      </c>
      <c r="G43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90.72</v>
      </c>
      <c r="H435" s="12">
        <f>IFERROR(1/Таблица1[[#This Row],[Толщина(мм)]]/Таблица1[[#This Row],[Ширина(мм)]]/Таблица1[[#This Row],[Длинна(мм)]]*1000000000,"")</f>
        <v>423.28042328042329</v>
      </c>
      <c r="I435" s="13">
        <f>IFERROR(1/Таблица1[[#This Row],[Ширина(мм)]]/Таблица1[[#This Row],[Длинна(мм)]]*1000000,"")</f>
        <v>5.2910052910052912</v>
      </c>
      <c r="J435" s="3"/>
      <c r="K435" s="4"/>
      <c r="L435" s="6"/>
      <c r="M435" s="7"/>
      <c r="N43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36" spans="1:14" x14ac:dyDescent="0.25">
      <c r="A436" t="s">
        <v>41</v>
      </c>
      <c r="B436" s="2">
        <v>12.5</v>
      </c>
      <c r="C436" s="2">
        <v>90</v>
      </c>
      <c r="D436" s="2">
        <v>2400</v>
      </c>
      <c r="E436" s="1">
        <v>480</v>
      </c>
      <c r="F436" t="s">
        <v>84</v>
      </c>
      <c r="G43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103.68</v>
      </c>
      <c r="H436" s="12">
        <f>IFERROR(1/Таблица1[[#This Row],[Толщина(мм)]]/Таблица1[[#This Row],[Ширина(мм)]]/Таблица1[[#This Row],[Длинна(мм)]]*1000000000,"")</f>
        <v>370.37037037037038</v>
      </c>
      <c r="I436" s="13">
        <f>IFERROR(1/Таблица1[[#This Row],[Ширина(мм)]]/Таблица1[[#This Row],[Длинна(мм)]]*1000000,"")</f>
        <v>4.6296296296296298</v>
      </c>
      <c r="J436" s="3"/>
      <c r="K436" s="4"/>
      <c r="L436" s="6"/>
      <c r="M436" s="7"/>
      <c r="N43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37" spans="1:14" x14ac:dyDescent="0.25">
      <c r="A437" t="s">
        <v>41</v>
      </c>
      <c r="B437" s="2">
        <v>12.5</v>
      </c>
      <c r="C437" s="2">
        <v>90</v>
      </c>
      <c r="D437" s="2">
        <v>2500</v>
      </c>
      <c r="E437" s="1">
        <v>480</v>
      </c>
      <c r="F437" t="s">
        <v>84</v>
      </c>
      <c r="G43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108</v>
      </c>
      <c r="H437" s="12">
        <f>IFERROR(1/Таблица1[[#This Row],[Толщина(мм)]]/Таблица1[[#This Row],[Ширина(мм)]]/Таблица1[[#This Row],[Длинна(мм)]]*1000000000,"")</f>
        <v>355.5555555555556</v>
      </c>
      <c r="I437" s="13">
        <f>IFERROR(1/Таблица1[[#This Row],[Ширина(мм)]]/Таблица1[[#This Row],[Длинна(мм)]]*1000000,"")</f>
        <v>4.4444444444444446</v>
      </c>
      <c r="J437" s="3"/>
      <c r="K437" s="4"/>
      <c r="L437" s="6"/>
      <c r="M437" s="7"/>
      <c r="N43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38" spans="1:14" x14ac:dyDescent="0.25">
      <c r="A438" t="s">
        <v>41</v>
      </c>
      <c r="B438" s="2">
        <v>12.5</v>
      </c>
      <c r="C438" s="2">
        <v>90</v>
      </c>
      <c r="D438" s="2">
        <v>2700</v>
      </c>
      <c r="E438" s="1">
        <v>480</v>
      </c>
      <c r="F438" t="s">
        <v>84</v>
      </c>
      <c r="G43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116.64</v>
      </c>
      <c r="H438" s="12">
        <f>IFERROR(1/Таблица1[[#This Row],[Толщина(мм)]]/Таблица1[[#This Row],[Ширина(мм)]]/Таблица1[[#This Row],[Длинна(мм)]]*1000000000,"")</f>
        <v>329.2181069958848</v>
      </c>
      <c r="I438" s="13">
        <f>IFERROR(1/Таблица1[[#This Row],[Ширина(мм)]]/Таблица1[[#This Row],[Длинна(мм)]]*1000000,"")</f>
        <v>4.1152263374485596</v>
      </c>
      <c r="J438" s="3"/>
      <c r="K438" s="4"/>
      <c r="L438" s="6"/>
      <c r="M438" s="7"/>
      <c r="N43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39" spans="1:14" x14ac:dyDescent="0.25">
      <c r="A439" t="s">
        <v>41</v>
      </c>
      <c r="B439" s="2">
        <v>12.5</v>
      </c>
      <c r="C439" s="2">
        <v>90</v>
      </c>
      <c r="D439" s="2">
        <v>3000</v>
      </c>
      <c r="E439" s="1">
        <v>480</v>
      </c>
      <c r="F439" t="s">
        <v>84</v>
      </c>
      <c r="G43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129.6</v>
      </c>
      <c r="H439" s="12">
        <f>IFERROR(1/Таблица1[[#This Row],[Толщина(мм)]]/Таблица1[[#This Row],[Ширина(мм)]]/Таблица1[[#This Row],[Длинна(мм)]]*1000000000,"")</f>
        <v>296.2962962962963</v>
      </c>
      <c r="I439" s="13">
        <f>IFERROR(1/Таблица1[[#This Row],[Ширина(мм)]]/Таблица1[[#This Row],[Длинна(мм)]]*1000000,"")</f>
        <v>3.7037037037037037</v>
      </c>
      <c r="J439" s="3"/>
      <c r="K439" s="4"/>
      <c r="L439" s="6"/>
      <c r="M439" s="7"/>
      <c r="N43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40" spans="1:14" x14ac:dyDescent="0.25">
      <c r="A440" t="s">
        <v>41</v>
      </c>
      <c r="B440" s="2">
        <v>12.5</v>
      </c>
      <c r="C440" s="2">
        <v>90</v>
      </c>
      <c r="D440" s="2">
        <v>4000</v>
      </c>
      <c r="E440" s="1">
        <v>480</v>
      </c>
      <c r="F440" t="s">
        <v>84</v>
      </c>
      <c r="G44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172.8</v>
      </c>
      <c r="H440" s="12">
        <f>IFERROR(1/Таблица1[[#This Row],[Толщина(мм)]]/Таблица1[[#This Row],[Ширина(мм)]]/Таблица1[[#This Row],[Длинна(мм)]]*1000000000,"")</f>
        <v>222.22222222222226</v>
      </c>
      <c r="I440" s="13">
        <f>IFERROR(1/Таблица1[[#This Row],[Ширина(мм)]]/Таблица1[[#This Row],[Длинна(мм)]]*1000000,"")</f>
        <v>2.7777777777777781</v>
      </c>
      <c r="J440" s="3"/>
      <c r="K440" s="4"/>
      <c r="L440" s="6"/>
      <c r="M440" s="7"/>
      <c r="N44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41" spans="1:14" x14ac:dyDescent="0.25">
      <c r="A441" t="s">
        <v>41</v>
      </c>
      <c r="B441" s="2">
        <v>12.5</v>
      </c>
      <c r="C441" s="2">
        <v>90</v>
      </c>
      <c r="D441" s="2">
        <v>4200</v>
      </c>
      <c r="E441" s="1">
        <v>480</v>
      </c>
      <c r="F441" t="s">
        <v>84</v>
      </c>
      <c r="G44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181.44</v>
      </c>
      <c r="H441" s="12">
        <f>IFERROR(1/Таблица1[[#This Row],[Толщина(мм)]]/Таблица1[[#This Row],[Ширина(мм)]]/Таблица1[[#This Row],[Длинна(мм)]]*1000000000,"")</f>
        <v>211.64021164021165</v>
      </c>
      <c r="I441" s="13">
        <f>IFERROR(1/Таблица1[[#This Row],[Ширина(мм)]]/Таблица1[[#This Row],[Длинна(мм)]]*1000000,"")</f>
        <v>2.6455026455026456</v>
      </c>
      <c r="J441" s="3"/>
      <c r="K441" s="4"/>
      <c r="L441" s="6"/>
      <c r="M441" s="7"/>
      <c r="N44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42" spans="1:14" x14ac:dyDescent="0.25">
      <c r="A442" t="s">
        <v>41</v>
      </c>
      <c r="B442" s="2">
        <v>12.5</v>
      </c>
      <c r="C442" s="2">
        <v>90</v>
      </c>
      <c r="D442" s="2">
        <v>5000</v>
      </c>
      <c r="E442" s="1">
        <v>480</v>
      </c>
      <c r="F442" t="s">
        <v>84</v>
      </c>
      <c r="G44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216</v>
      </c>
      <c r="H442" s="12">
        <f>IFERROR(1/Таблица1[[#This Row],[Толщина(мм)]]/Таблица1[[#This Row],[Ширина(мм)]]/Таблица1[[#This Row],[Длинна(мм)]]*1000000000,"")</f>
        <v>177.7777777777778</v>
      </c>
      <c r="I442" s="13">
        <f>IFERROR(1/Таблица1[[#This Row],[Ширина(мм)]]/Таблица1[[#This Row],[Длинна(мм)]]*1000000,"")</f>
        <v>2.2222222222222223</v>
      </c>
      <c r="J442" s="3"/>
      <c r="K442" s="4"/>
      <c r="L442" s="6"/>
      <c r="M442" s="7"/>
      <c r="N44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43" spans="1:14" x14ac:dyDescent="0.25">
      <c r="A443" t="s">
        <v>41</v>
      </c>
      <c r="B443" s="2">
        <v>12.5</v>
      </c>
      <c r="C443" s="2">
        <v>90</v>
      </c>
      <c r="D443" s="2">
        <v>6000</v>
      </c>
      <c r="E443" s="1">
        <v>480</v>
      </c>
      <c r="F443" t="s">
        <v>84</v>
      </c>
      <c r="G44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259.2</v>
      </c>
      <c r="H443" s="12">
        <f>IFERROR(1/Таблица1[[#This Row],[Толщина(мм)]]/Таблица1[[#This Row],[Ширина(мм)]]/Таблица1[[#This Row],[Длинна(мм)]]*1000000000,"")</f>
        <v>148.14814814814815</v>
      </c>
      <c r="I443" s="13">
        <f>IFERROR(1/Таблица1[[#This Row],[Ширина(мм)]]/Таблица1[[#This Row],[Длинна(мм)]]*1000000,"")</f>
        <v>1.8518518518518519</v>
      </c>
      <c r="J443" s="3"/>
      <c r="K443" s="4"/>
      <c r="L443" s="6"/>
      <c r="M443" s="7"/>
      <c r="N44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44" spans="1:14" x14ac:dyDescent="0.25">
      <c r="A444" t="s">
        <v>42</v>
      </c>
      <c r="B444" s="2">
        <v>12.5</v>
      </c>
      <c r="C444" s="2">
        <v>90</v>
      </c>
      <c r="D444" s="2">
        <v>2000</v>
      </c>
      <c r="E444" s="1">
        <v>250</v>
      </c>
      <c r="F444" t="s">
        <v>84</v>
      </c>
      <c r="G44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45</v>
      </c>
      <c r="H444" s="12">
        <f>IFERROR(1/Таблица1[[#This Row],[Толщина(мм)]]/Таблица1[[#This Row],[Ширина(мм)]]/Таблица1[[#This Row],[Длинна(мм)]]*1000000000,"")</f>
        <v>444.44444444444451</v>
      </c>
      <c r="I444" s="13">
        <f>IFERROR(1/Таблица1[[#This Row],[Ширина(мм)]]/Таблица1[[#This Row],[Длинна(мм)]]*1000000,"")</f>
        <v>5.5555555555555562</v>
      </c>
      <c r="J444" s="3"/>
      <c r="K444" s="4"/>
      <c r="L444" s="6"/>
      <c r="M444" s="7"/>
      <c r="N44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45" spans="1:14" x14ac:dyDescent="0.25">
      <c r="A445" t="s">
        <v>42</v>
      </c>
      <c r="B445" s="2">
        <v>12.5</v>
      </c>
      <c r="C445" s="2">
        <v>90</v>
      </c>
      <c r="D445" s="2">
        <v>2100</v>
      </c>
      <c r="E445" s="1">
        <v>250</v>
      </c>
      <c r="F445" t="s">
        <v>84</v>
      </c>
      <c r="G44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47.25</v>
      </c>
      <c r="H445" s="12">
        <f>IFERROR(1/Таблица1[[#This Row],[Толщина(мм)]]/Таблица1[[#This Row],[Ширина(мм)]]/Таблица1[[#This Row],[Длинна(мм)]]*1000000000,"")</f>
        <v>423.28042328042329</v>
      </c>
      <c r="I445" s="13">
        <f>IFERROR(1/Таблица1[[#This Row],[Ширина(мм)]]/Таблица1[[#This Row],[Длинна(мм)]]*1000000,"")</f>
        <v>5.2910052910052912</v>
      </c>
      <c r="J445" s="3"/>
      <c r="K445" s="4"/>
      <c r="L445" s="6"/>
      <c r="M445" s="7"/>
      <c r="N44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46" spans="1:14" x14ac:dyDescent="0.25">
      <c r="A446" t="s">
        <v>42</v>
      </c>
      <c r="B446" s="2">
        <v>12.5</v>
      </c>
      <c r="C446" s="2">
        <v>90</v>
      </c>
      <c r="D446" s="2">
        <v>2400</v>
      </c>
      <c r="E446" s="1">
        <v>250</v>
      </c>
      <c r="F446" t="s">
        <v>84</v>
      </c>
      <c r="G44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54</v>
      </c>
      <c r="H446" s="12">
        <f>IFERROR(1/Таблица1[[#This Row],[Толщина(мм)]]/Таблица1[[#This Row],[Ширина(мм)]]/Таблица1[[#This Row],[Длинна(мм)]]*1000000000,"")</f>
        <v>370.37037037037038</v>
      </c>
      <c r="I446" s="13">
        <f>IFERROR(1/Таблица1[[#This Row],[Ширина(мм)]]/Таблица1[[#This Row],[Длинна(мм)]]*1000000,"")</f>
        <v>4.6296296296296298</v>
      </c>
      <c r="J446" s="3"/>
      <c r="K446" s="4"/>
      <c r="L446" s="6"/>
      <c r="M446" s="7"/>
      <c r="N44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47" spans="1:14" x14ac:dyDescent="0.25">
      <c r="A447" t="s">
        <v>42</v>
      </c>
      <c r="B447" s="2">
        <v>12.5</v>
      </c>
      <c r="C447" s="2">
        <v>90</v>
      </c>
      <c r="D447" s="2">
        <v>2500</v>
      </c>
      <c r="E447" s="1">
        <v>250</v>
      </c>
      <c r="F447" t="s">
        <v>84</v>
      </c>
      <c r="G44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56.25</v>
      </c>
      <c r="H447" s="12">
        <f>IFERROR(1/Таблица1[[#This Row],[Толщина(мм)]]/Таблица1[[#This Row],[Ширина(мм)]]/Таблица1[[#This Row],[Длинна(мм)]]*1000000000,"")</f>
        <v>355.5555555555556</v>
      </c>
      <c r="I447" s="13">
        <f>IFERROR(1/Таблица1[[#This Row],[Ширина(мм)]]/Таблица1[[#This Row],[Длинна(мм)]]*1000000,"")</f>
        <v>4.4444444444444446</v>
      </c>
      <c r="J447" s="3"/>
      <c r="K447" s="4"/>
      <c r="L447" s="6"/>
      <c r="M447" s="7"/>
      <c r="N44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48" spans="1:14" x14ac:dyDescent="0.25">
      <c r="A448" t="s">
        <v>42</v>
      </c>
      <c r="B448" s="2">
        <v>12.5</v>
      </c>
      <c r="C448" s="2">
        <v>90</v>
      </c>
      <c r="D448" s="2">
        <v>2700</v>
      </c>
      <c r="E448" s="1">
        <v>250</v>
      </c>
      <c r="F448" t="s">
        <v>84</v>
      </c>
      <c r="G44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60.75</v>
      </c>
      <c r="H448" s="12">
        <f>IFERROR(1/Таблица1[[#This Row],[Толщина(мм)]]/Таблица1[[#This Row],[Ширина(мм)]]/Таблица1[[#This Row],[Длинна(мм)]]*1000000000,"")</f>
        <v>329.2181069958848</v>
      </c>
      <c r="I448" s="13">
        <f>IFERROR(1/Таблица1[[#This Row],[Ширина(мм)]]/Таблица1[[#This Row],[Длинна(мм)]]*1000000,"")</f>
        <v>4.1152263374485596</v>
      </c>
      <c r="J448" s="3"/>
      <c r="K448" s="4"/>
      <c r="L448" s="6"/>
      <c r="M448" s="7"/>
      <c r="N44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49" spans="1:14" x14ac:dyDescent="0.25">
      <c r="A449" t="s">
        <v>42</v>
      </c>
      <c r="B449" s="2">
        <v>12.5</v>
      </c>
      <c r="C449" s="2">
        <v>90</v>
      </c>
      <c r="D449" s="2">
        <v>3000</v>
      </c>
      <c r="E449" s="1">
        <v>250</v>
      </c>
      <c r="F449" t="s">
        <v>84</v>
      </c>
      <c r="G44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67.5</v>
      </c>
      <c r="H449" s="12">
        <f>IFERROR(1/Таблица1[[#This Row],[Толщина(мм)]]/Таблица1[[#This Row],[Ширина(мм)]]/Таблица1[[#This Row],[Длинна(мм)]]*1000000000,"")</f>
        <v>296.2962962962963</v>
      </c>
      <c r="I449" s="13">
        <f>IFERROR(1/Таблица1[[#This Row],[Ширина(мм)]]/Таблица1[[#This Row],[Длинна(мм)]]*1000000,"")</f>
        <v>3.7037037037037037</v>
      </c>
      <c r="J449" s="3"/>
      <c r="K449" s="4"/>
      <c r="L449" s="6"/>
      <c r="M449" s="7"/>
      <c r="N44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50" spans="1:14" x14ac:dyDescent="0.25">
      <c r="A450" t="s">
        <v>43</v>
      </c>
      <c r="B450" s="2">
        <v>28</v>
      </c>
      <c r="C450" s="2">
        <v>110</v>
      </c>
      <c r="D450" s="2">
        <v>2000</v>
      </c>
      <c r="E450" s="1"/>
      <c r="F450" t="s">
        <v>84</v>
      </c>
      <c r="G45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50" s="12">
        <f>IFERROR(1/Таблица1[[#This Row],[Толщина(мм)]]/Таблица1[[#This Row],[Ширина(мм)]]/Таблица1[[#This Row],[Длинна(мм)]]*1000000000,"")</f>
        <v>162.33766233766232</v>
      </c>
      <c r="I450" s="13">
        <f>IFERROR(1/Таблица1[[#This Row],[Ширина(мм)]]/Таблица1[[#This Row],[Длинна(мм)]]*1000000,"")</f>
        <v>4.5454545454545459</v>
      </c>
      <c r="J450" s="3"/>
      <c r="K450" s="4"/>
      <c r="L450" s="6"/>
      <c r="M450" s="7"/>
      <c r="N45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51" spans="1:14" x14ac:dyDescent="0.25">
      <c r="A451" t="s">
        <v>43</v>
      </c>
      <c r="B451" s="2">
        <v>28</v>
      </c>
      <c r="C451" s="2">
        <v>110</v>
      </c>
      <c r="D451" s="2">
        <v>2500</v>
      </c>
      <c r="E451" s="1"/>
      <c r="F451" t="s">
        <v>84</v>
      </c>
      <c r="G45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51" s="12">
        <f>IFERROR(1/Таблица1[[#This Row],[Толщина(мм)]]/Таблица1[[#This Row],[Ширина(мм)]]/Таблица1[[#This Row],[Длинна(мм)]]*1000000000,"")</f>
        <v>129.87012987012986</v>
      </c>
      <c r="I451" s="13">
        <f>IFERROR(1/Таблица1[[#This Row],[Ширина(мм)]]/Таблица1[[#This Row],[Длинна(мм)]]*1000000,"")</f>
        <v>3.6363636363636362</v>
      </c>
      <c r="J451" s="3"/>
      <c r="K451" s="4"/>
      <c r="L451" s="6"/>
      <c r="M451" s="7"/>
      <c r="N45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52" spans="1:14" x14ac:dyDescent="0.25">
      <c r="A452" t="s">
        <v>43</v>
      </c>
      <c r="B452" s="2">
        <v>28</v>
      </c>
      <c r="C452" s="2">
        <v>110</v>
      </c>
      <c r="D452" s="2">
        <v>3000</v>
      </c>
      <c r="E452" s="1"/>
      <c r="F452" t="s">
        <v>84</v>
      </c>
      <c r="G45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52" s="12">
        <f>IFERROR(1/Таблица1[[#This Row],[Толщина(мм)]]/Таблица1[[#This Row],[Ширина(мм)]]/Таблица1[[#This Row],[Длинна(мм)]]*1000000000,"")</f>
        <v>108.22510822510823</v>
      </c>
      <c r="I452" s="13">
        <f>IFERROR(1/Таблица1[[#This Row],[Ширина(мм)]]/Таблица1[[#This Row],[Длинна(мм)]]*1000000,"")</f>
        <v>3.0303030303030303</v>
      </c>
      <c r="J452" s="3"/>
      <c r="K452" s="4"/>
      <c r="L452" s="6"/>
      <c r="M452" s="7"/>
      <c r="N45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53" spans="1:14" x14ac:dyDescent="0.25">
      <c r="A453" t="s">
        <v>43</v>
      </c>
      <c r="B453" s="2">
        <v>28</v>
      </c>
      <c r="C453" s="2">
        <v>110</v>
      </c>
      <c r="D453" s="2">
        <v>4000</v>
      </c>
      <c r="E453" s="1"/>
      <c r="F453" t="s">
        <v>84</v>
      </c>
      <c r="G45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53" s="12">
        <f>IFERROR(1/Таблица1[[#This Row],[Толщина(мм)]]/Таблица1[[#This Row],[Ширина(мм)]]/Таблица1[[#This Row],[Длинна(мм)]]*1000000000,"")</f>
        <v>81.168831168831161</v>
      </c>
      <c r="I453" s="13">
        <f>IFERROR(1/Таблица1[[#This Row],[Ширина(мм)]]/Таблица1[[#This Row],[Длинна(мм)]]*1000000,"")</f>
        <v>2.2727272727272729</v>
      </c>
      <c r="J453" s="3"/>
      <c r="K453" s="4"/>
      <c r="L453" s="6"/>
      <c r="M453" s="7"/>
      <c r="N45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54" spans="1:14" x14ac:dyDescent="0.25">
      <c r="A454" t="s">
        <v>43</v>
      </c>
      <c r="B454" s="2">
        <v>28</v>
      </c>
      <c r="C454" s="2">
        <v>135</v>
      </c>
      <c r="D454" s="2">
        <v>2000</v>
      </c>
      <c r="E454" s="1"/>
      <c r="F454" t="s">
        <v>84</v>
      </c>
      <c r="G45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54" s="12">
        <f>IFERROR(1/Таблица1[[#This Row],[Толщина(мм)]]/Таблица1[[#This Row],[Ширина(мм)]]/Таблица1[[#This Row],[Длинна(мм)]]*1000000000,"")</f>
        <v>132.27513227513225</v>
      </c>
      <c r="I454" s="13">
        <f>IFERROR(1/Таблица1[[#This Row],[Ширина(мм)]]/Таблица1[[#This Row],[Длинна(мм)]]*1000000,"")</f>
        <v>3.7037037037037037</v>
      </c>
      <c r="J454" s="3"/>
      <c r="K454" s="4"/>
      <c r="L454" s="6"/>
      <c r="M454" s="7"/>
      <c r="N45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55" spans="1:14" x14ac:dyDescent="0.25">
      <c r="A455" t="s">
        <v>43</v>
      </c>
      <c r="B455" s="2">
        <v>28</v>
      </c>
      <c r="C455" s="2">
        <v>135</v>
      </c>
      <c r="D455" s="2">
        <v>2500</v>
      </c>
      <c r="E455" s="1"/>
      <c r="F455" t="s">
        <v>84</v>
      </c>
      <c r="G45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55" s="12">
        <f>IFERROR(1/Таблица1[[#This Row],[Толщина(мм)]]/Таблица1[[#This Row],[Ширина(мм)]]/Таблица1[[#This Row],[Длинна(мм)]]*1000000000,"")</f>
        <v>105.82010582010581</v>
      </c>
      <c r="I455" s="13">
        <f>IFERROR(1/Таблица1[[#This Row],[Ширина(мм)]]/Таблица1[[#This Row],[Длинна(мм)]]*1000000,"")</f>
        <v>2.9629629629629628</v>
      </c>
      <c r="J455" s="3"/>
      <c r="K455" s="4"/>
      <c r="L455" s="6"/>
      <c r="M455" s="7"/>
      <c r="N45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56" spans="1:14" x14ac:dyDescent="0.25">
      <c r="A456" t="s">
        <v>43</v>
      </c>
      <c r="B456" s="2">
        <v>28</v>
      </c>
      <c r="C456" s="2">
        <v>135</v>
      </c>
      <c r="D456" s="2">
        <v>3000</v>
      </c>
      <c r="E456" s="1"/>
      <c r="F456" t="s">
        <v>84</v>
      </c>
      <c r="G45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56" s="12">
        <f>IFERROR(1/Таблица1[[#This Row],[Толщина(мм)]]/Таблица1[[#This Row],[Ширина(мм)]]/Таблица1[[#This Row],[Длинна(мм)]]*1000000000,"")</f>
        <v>88.183421516754834</v>
      </c>
      <c r="I456" s="13">
        <f>IFERROR(1/Таблица1[[#This Row],[Ширина(мм)]]/Таблица1[[#This Row],[Длинна(мм)]]*1000000,"")</f>
        <v>2.4691358024691357</v>
      </c>
      <c r="J456" s="3"/>
      <c r="K456" s="4"/>
      <c r="L456" s="6"/>
      <c r="M456" s="7"/>
      <c r="N45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57" spans="1:14" x14ac:dyDescent="0.25">
      <c r="A457" t="s">
        <v>43</v>
      </c>
      <c r="B457" s="2">
        <v>28</v>
      </c>
      <c r="C457" s="2">
        <v>135</v>
      </c>
      <c r="D457" s="2">
        <v>4000</v>
      </c>
      <c r="E457" s="1"/>
      <c r="F457" t="s">
        <v>84</v>
      </c>
      <c r="G45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57" s="12">
        <f>IFERROR(1/Таблица1[[#This Row],[Толщина(мм)]]/Таблица1[[#This Row],[Ширина(мм)]]/Таблица1[[#This Row],[Длинна(мм)]]*1000000000,"")</f>
        <v>66.137566137566125</v>
      </c>
      <c r="I457" s="13">
        <f>IFERROR(1/Таблица1[[#This Row],[Ширина(мм)]]/Таблица1[[#This Row],[Длинна(мм)]]*1000000,"")</f>
        <v>1.8518518518518519</v>
      </c>
      <c r="J457" s="3"/>
      <c r="K457" s="4"/>
      <c r="L457" s="6"/>
      <c r="M457" s="7"/>
      <c r="N45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58" spans="1:14" x14ac:dyDescent="0.25">
      <c r="A458" t="s">
        <v>43</v>
      </c>
      <c r="B458" s="2">
        <v>35</v>
      </c>
      <c r="C458" s="2">
        <v>115</v>
      </c>
      <c r="D458" s="2">
        <v>6000</v>
      </c>
      <c r="E458" s="1"/>
      <c r="F458" t="s">
        <v>84</v>
      </c>
      <c r="G45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58" s="12">
        <f>IFERROR(1/Таблица1[[#This Row],[Толщина(мм)]]/Таблица1[[#This Row],[Ширина(мм)]]/Таблица1[[#This Row],[Длинна(мм)]]*1000000000,"")</f>
        <v>41.407867494824018</v>
      </c>
      <c r="I458" s="13">
        <f>IFERROR(1/Таблица1[[#This Row],[Ширина(мм)]]/Таблица1[[#This Row],[Длинна(мм)]]*1000000,"")</f>
        <v>1.4492753623188406</v>
      </c>
      <c r="J458" s="3"/>
      <c r="K458" s="4"/>
      <c r="L458" s="6"/>
      <c r="M458" s="7"/>
      <c r="N45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59" spans="1:14" x14ac:dyDescent="0.25">
      <c r="A459" t="s">
        <v>43</v>
      </c>
      <c r="B459" s="2">
        <v>35</v>
      </c>
      <c r="C459" s="2">
        <v>145</v>
      </c>
      <c r="D459" s="2">
        <v>6000</v>
      </c>
      <c r="E459" s="1"/>
      <c r="F459" t="s">
        <v>84</v>
      </c>
      <c r="G45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59" s="12">
        <f>IFERROR(1/Таблица1[[#This Row],[Толщина(мм)]]/Таблица1[[#This Row],[Ширина(мм)]]/Таблица1[[#This Row],[Длинна(мм)]]*1000000000,"")</f>
        <v>32.840722495894909</v>
      </c>
      <c r="I459" s="13">
        <f>IFERROR(1/Таблица1[[#This Row],[Ширина(мм)]]/Таблица1[[#This Row],[Длинна(мм)]]*1000000,"")</f>
        <v>1.1494252873563218</v>
      </c>
      <c r="J459" s="3"/>
      <c r="K459" s="4"/>
      <c r="L459" s="6"/>
      <c r="M459" s="7"/>
      <c r="N45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60" spans="1:14" x14ac:dyDescent="0.25">
      <c r="A460" t="s">
        <v>44</v>
      </c>
      <c r="B460" s="2">
        <v>28</v>
      </c>
      <c r="C460" s="2">
        <v>110</v>
      </c>
      <c r="D460" s="2">
        <v>3000</v>
      </c>
      <c r="E460" s="1"/>
      <c r="F460" t="s">
        <v>84</v>
      </c>
      <c r="G46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60" s="12">
        <f>IFERROR(1/Таблица1[[#This Row],[Толщина(мм)]]/Таблица1[[#This Row],[Ширина(мм)]]/Таблица1[[#This Row],[Длинна(мм)]]*1000000000,"")</f>
        <v>108.22510822510823</v>
      </c>
      <c r="I460" s="13">
        <f>IFERROR(1/Таблица1[[#This Row],[Ширина(мм)]]/Таблица1[[#This Row],[Длинна(мм)]]*1000000,"")</f>
        <v>3.0303030303030303</v>
      </c>
      <c r="J460" s="3"/>
      <c r="K460" s="4"/>
      <c r="L460" s="6"/>
      <c r="M460" s="7"/>
      <c r="N46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61" spans="1:14" x14ac:dyDescent="0.25">
      <c r="A461" t="s">
        <v>44</v>
      </c>
      <c r="B461" s="2">
        <v>28</v>
      </c>
      <c r="C461" s="2">
        <v>110</v>
      </c>
      <c r="D461" s="2">
        <v>6000</v>
      </c>
      <c r="E461" s="1"/>
      <c r="F461" t="s">
        <v>84</v>
      </c>
      <c r="G46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61" s="12">
        <f>IFERROR(1/Таблица1[[#This Row],[Толщина(мм)]]/Таблица1[[#This Row],[Ширина(мм)]]/Таблица1[[#This Row],[Длинна(мм)]]*1000000000,"")</f>
        <v>54.112554112554115</v>
      </c>
      <c r="I461" s="13">
        <f>IFERROR(1/Таблица1[[#This Row],[Ширина(мм)]]/Таблица1[[#This Row],[Длинна(мм)]]*1000000,"")</f>
        <v>1.5151515151515151</v>
      </c>
      <c r="J461" s="3"/>
      <c r="K461" s="4"/>
      <c r="L461" s="6"/>
      <c r="M461" s="7"/>
      <c r="N46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62" spans="1:14" x14ac:dyDescent="0.25">
      <c r="A462" t="s">
        <v>44</v>
      </c>
      <c r="B462" s="2">
        <v>28</v>
      </c>
      <c r="C462" s="2">
        <v>135</v>
      </c>
      <c r="D462" s="2">
        <v>5000</v>
      </c>
      <c r="E462" s="1"/>
      <c r="F462" t="s">
        <v>84</v>
      </c>
      <c r="G46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62" s="12">
        <f>IFERROR(1/Таблица1[[#This Row],[Толщина(мм)]]/Таблица1[[#This Row],[Ширина(мм)]]/Таблица1[[#This Row],[Длинна(мм)]]*1000000000,"")</f>
        <v>52.910052910052904</v>
      </c>
      <c r="I462" s="13">
        <f>IFERROR(1/Таблица1[[#This Row],[Ширина(мм)]]/Таблица1[[#This Row],[Длинна(мм)]]*1000000,"")</f>
        <v>1.4814814814814814</v>
      </c>
      <c r="J462" s="3"/>
      <c r="K462" s="4"/>
      <c r="L462" s="6"/>
      <c r="M462" s="7"/>
      <c r="N46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63" spans="1:14" x14ac:dyDescent="0.25">
      <c r="A463" t="s">
        <v>44</v>
      </c>
      <c r="B463" s="2">
        <v>28</v>
      </c>
      <c r="C463" s="2">
        <v>135</v>
      </c>
      <c r="D463" s="2">
        <v>6000</v>
      </c>
      <c r="E463" s="1"/>
      <c r="F463" t="s">
        <v>84</v>
      </c>
      <c r="G46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63" s="12">
        <f>IFERROR(1/Таблица1[[#This Row],[Толщина(мм)]]/Таблица1[[#This Row],[Ширина(мм)]]/Таблица1[[#This Row],[Длинна(мм)]]*1000000000,"")</f>
        <v>44.091710758377417</v>
      </c>
      <c r="I463" s="13">
        <f>IFERROR(1/Таблица1[[#This Row],[Ширина(мм)]]/Таблица1[[#This Row],[Длинна(мм)]]*1000000,"")</f>
        <v>1.2345679012345678</v>
      </c>
      <c r="J463" s="3"/>
      <c r="K463" s="4"/>
      <c r="L463" s="6"/>
      <c r="M463" s="7"/>
      <c r="N46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64" spans="1:14" x14ac:dyDescent="0.25">
      <c r="A464" t="s">
        <v>45</v>
      </c>
      <c r="B464" s="2">
        <v>21</v>
      </c>
      <c r="C464" s="2">
        <v>110</v>
      </c>
      <c r="D464" s="2">
        <v>3000</v>
      </c>
      <c r="E464" s="1">
        <v>770</v>
      </c>
      <c r="F464" t="s">
        <v>84</v>
      </c>
      <c r="G46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254.1</v>
      </c>
      <c r="H464" s="12">
        <f>IFERROR(1/Таблица1[[#This Row],[Толщина(мм)]]/Таблица1[[#This Row],[Ширина(мм)]]/Таблица1[[#This Row],[Длинна(мм)]]*1000000000,"")</f>
        <v>144.3001443001443</v>
      </c>
      <c r="I464" s="13">
        <f>IFERROR(1/Таблица1[[#This Row],[Ширина(мм)]]/Таблица1[[#This Row],[Длинна(мм)]]*1000000,"")</f>
        <v>3.0303030303030303</v>
      </c>
      <c r="J464" s="3"/>
      <c r="K464" s="4"/>
      <c r="L464" s="6"/>
      <c r="M464" s="7"/>
      <c r="N46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65" spans="1:14" x14ac:dyDescent="0.25">
      <c r="A465" t="s">
        <v>45</v>
      </c>
      <c r="B465" s="2">
        <v>21</v>
      </c>
      <c r="C465" s="2">
        <v>110</v>
      </c>
      <c r="D465" s="2">
        <v>4000</v>
      </c>
      <c r="E465" s="1">
        <v>770</v>
      </c>
      <c r="F465" t="s">
        <v>84</v>
      </c>
      <c r="G46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338.8</v>
      </c>
      <c r="H465" s="12">
        <f>IFERROR(1/Таблица1[[#This Row],[Толщина(мм)]]/Таблица1[[#This Row],[Ширина(мм)]]/Таблица1[[#This Row],[Длинна(мм)]]*1000000000,"")</f>
        <v>108.22510822510823</v>
      </c>
      <c r="I465" s="13">
        <f>IFERROR(1/Таблица1[[#This Row],[Ширина(мм)]]/Таблица1[[#This Row],[Длинна(мм)]]*1000000,"")</f>
        <v>2.2727272727272729</v>
      </c>
      <c r="J465" s="3"/>
      <c r="K465" s="4"/>
      <c r="L465" s="6"/>
      <c r="M465" s="7"/>
      <c r="N46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66" spans="1:14" x14ac:dyDescent="0.25">
      <c r="A466" t="s">
        <v>45</v>
      </c>
      <c r="B466" s="2">
        <v>21</v>
      </c>
      <c r="C466" s="2">
        <v>110</v>
      </c>
      <c r="D466" s="2">
        <v>5000</v>
      </c>
      <c r="E466" s="1">
        <v>770</v>
      </c>
      <c r="F466" t="s">
        <v>84</v>
      </c>
      <c r="G46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423.5</v>
      </c>
      <c r="H466" s="12">
        <f>IFERROR(1/Таблица1[[#This Row],[Толщина(мм)]]/Таблица1[[#This Row],[Ширина(мм)]]/Таблица1[[#This Row],[Длинна(мм)]]*1000000000,"")</f>
        <v>86.580086580086572</v>
      </c>
      <c r="I466" s="13">
        <f>IFERROR(1/Таблица1[[#This Row],[Ширина(мм)]]/Таблица1[[#This Row],[Длинна(мм)]]*1000000,"")</f>
        <v>1.8181818181818181</v>
      </c>
      <c r="J466" s="3"/>
      <c r="K466" s="4"/>
      <c r="L466" s="6"/>
      <c r="M466" s="7"/>
      <c r="N46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67" spans="1:14" x14ac:dyDescent="0.25">
      <c r="A467" t="s">
        <v>45</v>
      </c>
      <c r="B467" s="2">
        <v>21</v>
      </c>
      <c r="C467" s="2">
        <v>110</v>
      </c>
      <c r="D467" s="2">
        <v>5500</v>
      </c>
      <c r="E467" s="1">
        <v>770</v>
      </c>
      <c r="F467" t="s">
        <v>84</v>
      </c>
      <c r="G46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465.85</v>
      </c>
      <c r="H467" s="12">
        <f>IFERROR(1/Таблица1[[#This Row],[Толщина(мм)]]/Таблица1[[#This Row],[Ширина(мм)]]/Таблица1[[#This Row],[Длинна(мм)]]*1000000000,"")</f>
        <v>78.709169618260532</v>
      </c>
      <c r="I467" s="13">
        <f>IFERROR(1/Таблица1[[#This Row],[Ширина(мм)]]/Таблица1[[#This Row],[Длинна(мм)]]*1000000,"")</f>
        <v>1.6528925619834709</v>
      </c>
      <c r="J467" s="3"/>
      <c r="K467" s="4"/>
      <c r="L467" s="6"/>
      <c r="M467" s="7"/>
      <c r="N46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68" spans="1:14" x14ac:dyDescent="0.25">
      <c r="A468" t="s">
        <v>45</v>
      </c>
      <c r="B468" s="2">
        <v>21</v>
      </c>
      <c r="C468" s="2">
        <v>110</v>
      </c>
      <c r="D468" s="2">
        <v>6000</v>
      </c>
      <c r="E468" s="1">
        <v>770</v>
      </c>
      <c r="F468" t="s">
        <v>84</v>
      </c>
      <c r="G46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508.2</v>
      </c>
      <c r="H468" s="12">
        <f>IFERROR(1/Таблица1[[#This Row],[Толщина(мм)]]/Таблица1[[#This Row],[Ширина(мм)]]/Таблица1[[#This Row],[Длинна(мм)]]*1000000000,"")</f>
        <v>72.150072150072148</v>
      </c>
      <c r="I468" s="13">
        <f>IFERROR(1/Таблица1[[#This Row],[Ширина(мм)]]/Таблица1[[#This Row],[Длинна(мм)]]*1000000,"")</f>
        <v>1.5151515151515151</v>
      </c>
      <c r="J468" s="3"/>
      <c r="K468" s="4"/>
      <c r="L468" s="6"/>
      <c r="M468" s="7"/>
      <c r="N46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69" spans="1:14" x14ac:dyDescent="0.25">
      <c r="A469" t="s">
        <v>45</v>
      </c>
      <c r="B469" s="2">
        <v>28</v>
      </c>
      <c r="C469" s="2">
        <v>110</v>
      </c>
      <c r="D469" s="2">
        <v>3000</v>
      </c>
      <c r="E469" s="1">
        <v>1000</v>
      </c>
      <c r="F469" t="s">
        <v>84</v>
      </c>
      <c r="G46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330</v>
      </c>
      <c r="H469" s="12">
        <f>IFERROR(1/Таблица1[[#This Row],[Толщина(мм)]]/Таблица1[[#This Row],[Ширина(мм)]]/Таблица1[[#This Row],[Длинна(мм)]]*1000000000,"")</f>
        <v>108.22510822510823</v>
      </c>
      <c r="I469" s="13">
        <f>IFERROR(1/Таблица1[[#This Row],[Ширина(мм)]]/Таблица1[[#This Row],[Длинна(мм)]]*1000000,"")</f>
        <v>3.0303030303030303</v>
      </c>
      <c r="J469" s="3"/>
      <c r="K469" s="4"/>
      <c r="L469" s="6"/>
      <c r="M469" s="7"/>
      <c r="N46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70" spans="1:14" x14ac:dyDescent="0.25">
      <c r="A470" t="s">
        <v>45</v>
      </c>
      <c r="B470" s="2">
        <v>28</v>
      </c>
      <c r="C470" s="2">
        <v>110</v>
      </c>
      <c r="D470" s="2">
        <v>4000</v>
      </c>
      <c r="E470" s="1">
        <v>1000</v>
      </c>
      <c r="F470" t="s">
        <v>84</v>
      </c>
      <c r="G47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440</v>
      </c>
      <c r="H470" s="12">
        <f>IFERROR(1/Таблица1[[#This Row],[Толщина(мм)]]/Таблица1[[#This Row],[Ширина(мм)]]/Таблица1[[#This Row],[Длинна(мм)]]*1000000000,"")</f>
        <v>81.168831168831161</v>
      </c>
      <c r="I470" s="13">
        <f>IFERROR(1/Таблица1[[#This Row],[Ширина(мм)]]/Таблица1[[#This Row],[Длинна(мм)]]*1000000,"")</f>
        <v>2.2727272727272729</v>
      </c>
      <c r="J470" s="3"/>
      <c r="K470" s="4"/>
      <c r="L470" s="6"/>
      <c r="M470" s="7"/>
      <c r="N47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71" spans="1:14" x14ac:dyDescent="0.25">
      <c r="A471" t="s">
        <v>45</v>
      </c>
      <c r="B471" s="2">
        <v>28</v>
      </c>
      <c r="C471" s="2">
        <v>110</v>
      </c>
      <c r="D471" s="2">
        <v>5000</v>
      </c>
      <c r="E471" s="1">
        <v>1000</v>
      </c>
      <c r="F471" t="s">
        <v>84</v>
      </c>
      <c r="G47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550</v>
      </c>
      <c r="H471" s="12">
        <f>IFERROR(1/Таблица1[[#This Row],[Толщина(мм)]]/Таблица1[[#This Row],[Ширина(мм)]]/Таблица1[[#This Row],[Длинна(мм)]]*1000000000,"")</f>
        <v>64.935064935064929</v>
      </c>
      <c r="I471" s="13">
        <f>IFERROR(1/Таблица1[[#This Row],[Ширина(мм)]]/Таблица1[[#This Row],[Длинна(мм)]]*1000000,"")</f>
        <v>1.8181818181818181</v>
      </c>
      <c r="J471" s="3"/>
      <c r="K471" s="4"/>
      <c r="L471" s="6"/>
      <c r="M471" s="7"/>
      <c r="N47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72" spans="1:14" x14ac:dyDescent="0.25">
      <c r="A472" t="s">
        <v>45</v>
      </c>
      <c r="B472" s="2">
        <v>28</v>
      </c>
      <c r="C472" s="2">
        <v>110</v>
      </c>
      <c r="D472" s="2">
        <v>5500</v>
      </c>
      <c r="E472" s="1">
        <v>1000</v>
      </c>
      <c r="F472" t="s">
        <v>84</v>
      </c>
      <c r="G47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605</v>
      </c>
      <c r="H472" s="12">
        <f>IFERROR(1/Таблица1[[#This Row],[Толщина(мм)]]/Таблица1[[#This Row],[Ширина(мм)]]/Таблица1[[#This Row],[Длинна(мм)]]*1000000000,"")</f>
        <v>59.031877213695395</v>
      </c>
      <c r="I472" s="13">
        <f>IFERROR(1/Таблица1[[#This Row],[Ширина(мм)]]/Таблица1[[#This Row],[Длинна(мм)]]*1000000,"")</f>
        <v>1.6528925619834709</v>
      </c>
      <c r="J472" s="3"/>
      <c r="K472" s="4"/>
      <c r="L472" s="6"/>
      <c r="M472" s="7"/>
      <c r="N47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73" spans="1:14" x14ac:dyDescent="0.25">
      <c r="A473" t="s">
        <v>45</v>
      </c>
      <c r="B473" s="2">
        <v>28</v>
      </c>
      <c r="C473" s="2">
        <v>110</v>
      </c>
      <c r="D473" s="2">
        <v>6000</v>
      </c>
      <c r="E473" s="1">
        <v>1000</v>
      </c>
      <c r="F473" t="s">
        <v>84</v>
      </c>
      <c r="G47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660</v>
      </c>
      <c r="H473" s="12">
        <f>IFERROR(1/Таблица1[[#This Row],[Толщина(мм)]]/Таблица1[[#This Row],[Ширина(мм)]]/Таблица1[[#This Row],[Длинна(мм)]]*1000000000,"")</f>
        <v>54.112554112554115</v>
      </c>
      <c r="I473" s="13">
        <f>IFERROR(1/Таблица1[[#This Row],[Ширина(мм)]]/Таблица1[[#This Row],[Длинна(мм)]]*1000000,"")</f>
        <v>1.5151515151515151</v>
      </c>
      <c r="J473" s="3"/>
      <c r="K473" s="4"/>
      <c r="L473" s="6"/>
      <c r="M473" s="7"/>
      <c r="N47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74" spans="1:14" x14ac:dyDescent="0.25">
      <c r="A474" t="s">
        <v>45</v>
      </c>
      <c r="B474" s="2">
        <v>28</v>
      </c>
      <c r="C474" s="2">
        <v>135</v>
      </c>
      <c r="D474" s="2">
        <v>3000</v>
      </c>
      <c r="E474" s="1">
        <v>1000</v>
      </c>
      <c r="F474" t="s">
        <v>84</v>
      </c>
      <c r="G47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405</v>
      </c>
      <c r="H474" s="12">
        <f>IFERROR(1/Таблица1[[#This Row],[Толщина(мм)]]/Таблица1[[#This Row],[Ширина(мм)]]/Таблица1[[#This Row],[Длинна(мм)]]*1000000000,"")</f>
        <v>88.183421516754834</v>
      </c>
      <c r="I474" s="13">
        <f>IFERROR(1/Таблица1[[#This Row],[Ширина(мм)]]/Таблица1[[#This Row],[Длинна(мм)]]*1000000,"")</f>
        <v>2.4691358024691357</v>
      </c>
      <c r="J474" s="3"/>
      <c r="K474" s="4"/>
      <c r="L474" s="6"/>
      <c r="M474" s="7"/>
      <c r="N47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75" spans="1:14" x14ac:dyDescent="0.25">
      <c r="A475" t="s">
        <v>45</v>
      </c>
      <c r="B475" s="2">
        <v>28</v>
      </c>
      <c r="C475" s="2">
        <v>135</v>
      </c>
      <c r="D475" s="2">
        <v>4000</v>
      </c>
      <c r="E475" s="1">
        <v>1000</v>
      </c>
      <c r="F475" t="s">
        <v>84</v>
      </c>
      <c r="G47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540</v>
      </c>
      <c r="H475" s="12">
        <f>IFERROR(1/Таблица1[[#This Row],[Толщина(мм)]]/Таблица1[[#This Row],[Ширина(мм)]]/Таблица1[[#This Row],[Длинна(мм)]]*1000000000,"")</f>
        <v>66.137566137566125</v>
      </c>
      <c r="I475" s="13">
        <f>IFERROR(1/Таблица1[[#This Row],[Ширина(мм)]]/Таблица1[[#This Row],[Длинна(мм)]]*1000000,"")</f>
        <v>1.8518518518518519</v>
      </c>
      <c r="J475" s="3"/>
      <c r="K475" s="4"/>
      <c r="L475" s="6"/>
      <c r="M475" s="7"/>
      <c r="N47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76" spans="1:14" x14ac:dyDescent="0.25">
      <c r="A476" t="s">
        <v>45</v>
      </c>
      <c r="B476" s="2">
        <v>28</v>
      </c>
      <c r="C476" s="2">
        <v>135</v>
      </c>
      <c r="D476" s="2">
        <v>5000</v>
      </c>
      <c r="E476" s="1">
        <v>1000</v>
      </c>
      <c r="F476" t="s">
        <v>84</v>
      </c>
      <c r="G47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675</v>
      </c>
      <c r="H476" s="12">
        <f>IFERROR(1/Таблица1[[#This Row],[Толщина(мм)]]/Таблица1[[#This Row],[Ширина(мм)]]/Таблица1[[#This Row],[Длинна(мм)]]*1000000000,"")</f>
        <v>52.910052910052904</v>
      </c>
      <c r="I476" s="13">
        <f>IFERROR(1/Таблица1[[#This Row],[Ширина(мм)]]/Таблица1[[#This Row],[Длинна(мм)]]*1000000,"")</f>
        <v>1.4814814814814814</v>
      </c>
      <c r="J476" s="3"/>
      <c r="K476" s="4"/>
      <c r="L476" s="6"/>
      <c r="M476" s="7"/>
      <c r="N47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77" spans="1:14" x14ac:dyDescent="0.25">
      <c r="A477" t="s">
        <v>45</v>
      </c>
      <c r="B477" s="2">
        <v>28</v>
      </c>
      <c r="C477" s="2">
        <v>135</v>
      </c>
      <c r="D477" s="2">
        <v>6000</v>
      </c>
      <c r="E477" s="1">
        <v>1000</v>
      </c>
      <c r="F477" t="s">
        <v>84</v>
      </c>
      <c r="G47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810</v>
      </c>
      <c r="H477" s="12">
        <f>IFERROR(1/Таблица1[[#This Row],[Толщина(мм)]]/Таблица1[[#This Row],[Ширина(мм)]]/Таблица1[[#This Row],[Длинна(мм)]]*1000000000,"")</f>
        <v>44.091710758377417</v>
      </c>
      <c r="I477" s="13">
        <f>IFERROR(1/Таблица1[[#This Row],[Ширина(мм)]]/Таблица1[[#This Row],[Длинна(мм)]]*1000000,"")</f>
        <v>1.2345679012345678</v>
      </c>
      <c r="J477" s="3"/>
      <c r="K477" s="4"/>
      <c r="L477" s="6"/>
      <c r="M477" s="7"/>
      <c r="N47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78" spans="1:14" x14ac:dyDescent="0.25">
      <c r="A478" t="s">
        <v>45</v>
      </c>
      <c r="B478" s="2">
        <v>36</v>
      </c>
      <c r="C478" s="2">
        <v>110</v>
      </c>
      <c r="D478" s="2">
        <v>2000</v>
      </c>
      <c r="E478" s="1">
        <v>1250</v>
      </c>
      <c r="F478" t="s">
        <v>84</v>
      </c>
      <c r="G47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275</v>
      </c>
      <c r="H478" s="12">
        <f>IFERROR(1/Таблица1[[#This Row],[Толщина(мм)]]/Таблица1[[#This Row],[Ширина(мм)]]/Таблица1[[#This Row],[Длинна(мм)]]*1000000000,"")</f>
        <v>126.26262626262626</v>
      </c>
      <c r="I478" s="13">
        <f>IFERROR(1/Таблица1[[#This Row],[Ширина(мм)]]/Таблица1[[#This Row],[Длинна(мм)]]*1000000,"")</f>
        <v>4.5454545454545459</v>
      </c>
      <c r="J478" s="3"/>
      <c r="K478" s="4"/>
      <c r="L478" s="6"/>
      <c r="M478" s="7"/>
      <c r="N47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79" spans="1:14" x14ac:dyDescent="0.25">
      <c r="A479" t="s">
        <v>45</v>
      </c>
      <c r="B479" s="2">
        <v>36</v>
      </c>
      <c r="C479" s="2">
        <v>110</v>
      </c>
      <c r="D479" s="2">
        <v>4000</v>
      </c>
      <c r="E479" s="1">
        <v>1250</v>
      </c>
      <c r="F479" t="s">
        <v>84</v>
      </c>
      <c r="G47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550</v>
      </c>
      <c r="H479" s="12">
        <f>IFERROR(1/Таблица1[[#This Row],[Толщина(мм)]]/Таблица1[[#This Row],[Ширина(мм)]]/Таблица1[[#This Row],[Длинна(мм)]]*1000000000,"")</f>
        <v>63.131313131313128</v>
      </c>
      <c r="I479" s="13">
        <f>IFERROR(1/Таблица1[[#This Row],[Ширина(мм)]]/Таблица1[[#This Row],[Длинна(мм)]]*1000000,"")</f>
        <v>2.2727272727272729</v>
      </c>
      <c r="J479" s="3"/>
      <c r="K479" s="4"/>
      <c r="L479" s="6"/>
      <c r="M479" s="7"/>
      <c r="N47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80" spans="1:14" x14ac:dyDescent="0.25">
      <c r="A480" t="s">
        <v>45</v>
      </c>
      <c r="B480" s="2">
        <v>36</v>
      </c>
      <c r="C480" s="2">
        <v>110</v>
      </c>
      <c r="D480" s="2">
        <v>5000</v>
      </c>
      <c r="E480" s="1">
        <v>1250</v>
      </c>
      <c r="F480" t="s">
        <v>84</v>
      </c>
      <c r="G48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687.5</v>
      </c>
      <c r="H480" s="12">
        <f>IFERROR(1/Таблица1[[#This Row],[Толщина(мм)]]/Таблица1[[#This Row],[Ширина(мм)]]/Таблица1[[#This Row],[Длинна(мм)]]*1000000000,"")</f>
        <v>50.505050505050505</v>
      </c>
      <c r="I480" s="13">
        <f>IFERROR(1/Таблица1[[#This Row],[Ширина(мм)]]/Таблица1[[#This Row],[Длинна(мм)]]*1000000,"")</f>
        <v>1.8181818181818181</v>
      </c>
      <c r="J480" s="3"/>
      <c r="K480" s="4"/>
      <c r="L480" s="6"/>
      <c r="M480" s="7"/>
      <c r="N48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81" spans="1:14" x14ac:dyDescent="0.25">
      <c r="A481" t="s">
        <v>45</v>
      </c>
      <c r="B481" s="2">
        <v>36</v>
      </c>
      <c r="C481" s="2">
        <v>110</v>
      </c>
      <c r="D481" s="2">
        <v>5500</v>
      </c>
      <c r="E481" s="1">
        <v>1250</v>
      </c>
      <c r="F481" t="s">
        <v>84</v>
      </c>
      <c r="G48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756.25</v>
      </c>
      <c r="H481" s="12">
        <f>IFERROR(1/Таблица1[[#This Row],[Толщина(мм)]]/Таблица1[[#This Row],[Ширина(мм)]]/Таблица1[[#This Row],[Длинна(мм)]]*1000000000,"")</f>
        <v>45.913682277318642</v>
      </c>
      <c r="I481" s="13">
        <f>IFERROR(1/Таблица1[[#This Row],[Ширина(мм)]]/Таблица1[[#This Row],[Длинна(мм)]]*1000000,"")</f>
        <v>1.6528925619834709</v>
      </c>
      <c r="J481" s="3"/>
      <c r="K481" s="4"/>
      <c r="L481" s="6"/>
      <c r="M481" s="7"/>
      <c r="N48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82" spans="1:14" x14ac:dyDescent="0.25">
      <c r="A482" t="s">
        <v>45</v>
      </c>
      <c r="B482" s="2">
        <v>36</v>
      </c>
      <c r="C482" s="2">
        <v>110</v>
      </c>
      <c r="D482" s="2">
        <v>6000</v>
      </c>
      <c r="E482" s="1">
        <v>1250</v>
      </c>
      <c r="F482" t="s">
        <v>84</v>
      </c>
      <c r="G48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825</v>
      </c>
      <c r="H482" s="12">
        <f>IFERROR(1/Таблица1[[#This Row],[Толщина(мм)]]/Таблица1[[#This Row],[Ширина(мм)]]/Таблица1[[#This Row],[Длинна(мм)]]*1000000000,"")</f>
        <v>42.087542087542083</v>
      </c>
      <c r="I482" s="13">
        <f>IFERROR(1/Таблица1[[#This Row],[Ширина(мм)]]/Таблица1[[#This Row],[Длинна(мм)]]*1000000,"")</f>
        <v>1.5151515151515151</v>
      </c>
      <c r="J482" s="3"/>
      <c r="K482" s="4"/>
      <c r="L482" s="6"/>
      <c r="M482" s="7"/>
      <c r="N48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83" spans="1:14" x14ac:dyDescent="0.25">
      <c r="A483" t="s">
        <v>45</v>
      </c>
      <c r="B483" s="2">
        <v>36</v>
      </c>
      <c r="C483" s="2">
        <v>115</v>
      </c>
      <c r="D483" s="2">
        <v>2000</v>
      </c>
      <c r="E483" s="1">
        <v>1250</v>
      </c>
      <c r="F483" t="s">
        <v>84</v>
      </c>
      <c r="G48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287.5</v>
      </c>
      <c r="H483" s="12">
        <f>IFERROR(1/Таблица1[[#This Row],[Толщина(мм)]]/Таблица1[[#This Row],[Ширина(мм)]]/Таблица1[[#This Row],[Длинна(мм)]]*1000000000,"")</f>
        <v>120.77294685990339</v>
      </c>
      <c r="I483" s="13">
        <f>IFERROR(1/Таблица1[[#This Row],[Ширина(мм)]]/Таблица1[[#This Row],[Длинна(мм)]]*1000000,"")</f>
        <v>4.3478260869565224</v>
      </c>
      <c r="J483" s="3"/>
      <c r="K483" s="4"/>
      <c r="L483" s="6"/>
      <c r="M483" s="7"/>
      <c r="N48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84" spans="1:14" x14ac:dyDescent="0.25">
      <c r="A484" t="s">
        <v>45</v>
      </c>
      <c r="B484" s="2">
        <v>36</v>
      </c>
      <c r="C484" s="2">
        <v>115</v>
      </c>
      <c r="D484" s="2">
        <v>3000</v>
      </c>
      <c r="E484" s="1">
        <v>1250</v>
      </c>
      <c r="F484" t="s">
        <v>84</v>
      </c>
      <c r="G48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431.25</v>
      </c>
      <c r="H484" s="12">
        <f>IFERROR(1/Таблица1[[#This Row],[Толщина(мм)]]/Таблица1[[#This Row],[Ширина(мм)]]/Таблица1[[#This Row],[Длинна(мм)]]*1000000000,"")</f>
        <v>80.515297906602257</v>
      </c>
      <c r="I484" s="13">
        <f>IFERROR(1/Таблица1[[#This Row],[Ширина(мм)]]/Таблица1[[#This Row],[Длинна(мм)]]*1000000,"")</f>
        <v>2.8985507246376812</v>
      </c>
      <c r="J484" s="3"/>
      <c r="K484" s="4"/>
      <c r="L484" s="6"/>
      <c r="M484" s="7"/>
      <c r="N48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85" spans="1:14" x14ac:dyDescent="0.25">
      <c r="A485" t="s">
        <v>45</v>
      </c>
      <c r="B485" s="2">
        <v>36</v>
      </c>
      <c r="C485" s="2">
        <v>115</v>
      </c>
      <c r="D485" s="2">
        <v>6000</v>
      </c>
      <c r="E485" s="1">
        <v>1250</v>
      </c>
      <c r="F485" t="s">
        <v>84</v>
      </c>
      <c r="G48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862.5</v>
      </c>
      <c r="H485" s="12">
        <f>IFERROR(1/Таблица1[[#This Row],[Толщина(мм)]]/Таблица1[[#This Row],[Ширина(мм)]]/Таблица1[[#This Row],[Длинна(мм)]]*1000000000,"")</f>
        <v>40.257648953301128</v>
      </c>
      <c r="I485" s="13">
        <f>IFERROR(1/Таблица1[[#This Row],[Ширина(мм)]]/Таблица1[[#This Row],[Длинна(мм)]]*1000000,"")</f>
        <v>1.4492753623188406</v>
      </c>
      <c r="J485" s="3"/>
      <c r="K485" s="4"/>
      <c r="L485" s="6"/>
      <c r="M485" s="7"/>
      <c r="N48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86" spans="1:14" x14ac:dyDescent="0.25">
      <c r="A486" t="s">
        <v>45</v>
      </c>
      <c r="B486" s="2">
        <v>36</v>
      </c>
      <c r="C486" s="2">
        <v>135</v>
      </c>
      <c r="D486" s="2">
        <v>2000</v>
      </c>
      <c r="E486" s="1">
        <v>1250</v>
      </c>
      <c r="F486" t="s">
        <v>84</v>
      </c>
      <c r="G48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337.5</v>
      </c>
      <c r="H486" s="12">
        <f>IFERROR(1/Таблица1[[#This Row],[Толщина(мм)]]/Таблица1[[#This Row],[Ширина(мм)]]/Таблица1[[#This Row],[Длинна(мм)]]*1000000000,"")</f>
        <v>102.88065843621398</v>
      </c>
      <c r="I486" s="13">
        <f>IFERROR(1/Таблица1[[#This Row],[Ширина(мм)]]/Таблица1[[#This Row],[Длинна(мм)]]*1000000,"")</f>
        <v>3.7037037037037037</v>
      </c>
      <c r="J486" s="3"/>
      <c r="K486" s="4"/>
      <c r="L486" s="6"/>
      <c r="M486" s="7"/>
      <c r="N48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87" spans="1:14" x14ac:dyDescent="0.25">
      <c r="A487" t="s">
        <v>45</v>
      </c>
      <c r="B487" s="2">
        <v>36</v>
      </c>
      <c r="C487" s="2">
        <v>135</v>
      </c>
      <c r="D487" s="2">
        <v>3000</v>
      </c>
      <c r="E487" s="1">
        <v>1250</v>
      </c>
      <c r="F487" t="s">
        <v>84</v>
      </c>
      <c r="G48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506.25</v>
      </c>
      <c r="H487" s="12">
        <f>IFERROR(1/Таблица1[[#This Row],[Толщина(мм)]]/Таблица1[[#This Row],[Ширина(мм)]]/Таблица1[[#This Row],[Длинна(мм)]]*1000000000,"")</f>
        <v>68.587105624142666</v>
      </c>
      <c r="I487" s="13">
        <f>IFERROR(1/Таблица1[[#This Row],[Ширина(мм)]]/Таблица1[[#This Row],[Длинна(мм)]]*1000000,"")</f>
        <v>2.4691358024691357</v>
      </c>
      <c r="J487" s="3"/>
      <c r="K487" s="4"/>
      <c r="L487" s="6"/>
      <c r="M487" s="7"/>
      <c r="N48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88" spans="1:14" x14ac:dyDescent="0.25">
      <c r="A488" t="s">
        <v>45</v>
      </c>
      <c r="B488" s="2">
        <v>36</v>
      </c>
      <c r="C488" s="2">
        <v>135</v>
      </c>
      <c r="D488" s="2">
        <v>4000</v>
      </c>
      <c r="E488" s="1">
        <v>1250</v>
      </c>
      <c r="F488" t="s">
        <v>84</v>
      </c>
      <c r="G48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675</v>
      </c>
      <c r="H488" s="12">
        <f>IFERROR(1/Таблица1[[#This Row],[Толщина(мм)]]/Таблица1[[#This Row],[Ширина(мм)]]/Таблица1[[#This Row],[Длинна(мм)]]*1000000000,"")</f>
        <v>51.440329218106989</v>
      </c>
      <c r="I488" s="13">
        <f>IFERROR(1/Таблица1[[#This Row],[Ширина(мм)]]/Таблица1[[#This Row],[Длинна(мм)]]*1000000,"")</f>
        <v>1.8518518518518519</v>
      </c>
      <c r="J488" s="3"/>
      <c r="K488" s="4"/>
      <c r="L488" s="6"/>
      <c r="M488" s="7"/>
      <c r="N48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89" spans="1:14" x14ac:dyDescent="0.25">
      <c r="A489" t="s">
        <v>45</v>
      </c>
      <c r="B489" s="2">
        <v>36</v>
      </c>
      <c r="C489" s="2">
        <v>135</v>
      </c>
      <c r="D489" s="2">
        <v>5000</v>
      </c>
      <c r="E489" s="1">
        <v>1250</v>
      </c>
      <c r="F489" t="s">
        <v>84</v>
      </c>
      <c r="G48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843.75</v>
      </c>
      <c r="H489" s="12">
        <f>IFERROR(1/Таблица1[[#This Row],[Толщина(мм)]]/Таблица1[[#This Row],[Ширина(мм)]]/Таблица1[[#This Row],[Длинна(мм)]]*1000000000,"")</f>
        <v>41.152263374485599</v>
      </c>
      <c r="I489" s="13">
        <f>IFERROR(1/Таблица1[[#This Row],[Ширина(мм)]]/Таблица1[[#This Row],[Длинна(мм)]]*1000000,"")</f>
        <v>1.4814814814814814</v>
      </c>
      <c r="J489" s="3"/>
      <c r="K489" s="4"/>
      <c r="L489" s="6"/>
      <c r="M489" s="7"/>
      <c r="N48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90" spans="1:14" x14ac:dyDescent="0.25">
      <c r="A490" t="s">
        <v>45</v>
      </c>
      <c r="B490" s="2">
        <v>36</v>
      </c>
      <c r="C490" s="2">
        <v>135</v>
      </c>
      <c r="D490" s="2">
        <v>5500</v>
      </c>
      <c r="E490" s="1">
        <v>1250</v>
      </c>
      <c r="F490" t="s">
        <v>84</v>
      </c>
      <c r="G49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928.125</v>
      </c>
      <c r="H490" s="12">
        <f>IFERROR(1/Таблица1[[#This Row],[Толщина(мм)]]/Таблица1[[#This Row],[Ширина(мм)]]/Таблица1[[#This Row],[Длинна(мм)]]*1000000000,"")</f>
        <v>37.411148522259637</v>
      </c>
      <c r="I490" s="13">
        <f>IFERROR(1/Таблица1[[#This Row],[Ширина(мм)]]/Таблица1[[#This Row],[Длинна(мм)]]*1000000,"")</f>
        <v>1.3468013468013469</v>
      </c>
      <c r="J490" s="3"/>
      <c r="K490" s="4"/>
      <c r="L490" s="6"/>
      <c r="M490" s="7"/>
      <c r="N49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91" spans="1:14" x14ac:dyDescent="0.25">
      <c r="A491" t="s">
        <v>45</v>
      </c>
      <c r="B491" s="2">
        <v>36</v>
      </c>
      <c r="C491" s="2">
        <v>135</v>
      </c>
      <c r="D491" s="2">
        <v>6000</v>
      </c>
      <c r="E491" s="1">
        <v>1250</v>
      </c>
      <c r="F491" t="s">
        <v>84</v>
      </c>
      <c r="G49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1012.5</v>
      </c>
      <c r="H491" s="12">
        <f>IFERROR(1/Таблица1[[#This Row],[Толщина(мм)]]/Таблица1[[#This Row],[Ширина(мм)]]/Таблица1[[#This Row],[Длинна(мм)]]*1000000000,"")</f>
        <v>34.293552812071333</v>
      </c>
      <c r="I491" s="13">
        <f>IFERROR(1/Таблица1[[#This Row],[Ширина(мм)]]/Таблица1[[#This Row],[Длинна(мм)]]*1000000,"")</f>
        <v>1.2345679012345678</v>
      </c>
      <c r="J491" s="3"/>
      <c r="K491" s="4"/>
      <c r="L491" s="6"/>
      <c r="M491" s="7"/>
      <c r="N49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92" spans="1:14" x14ac:dyDescent="0.25">
      <c r="A492" t="s">
        <v>45</v>
      </c>
      <c r="B492" s="2">
        <v>36</v>
      </c>
      <c r="C492" s="2">
        <v>90</v>
      </c>
      <c r="D492" s="2">
        <v>3000</v>
      </c>
      <c r="E492" s="1">
        <v>1250</v>
      </c>
      <c r="F492" t="s">
        <v>84</v>
      </c>
      <c r="G49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337.5</v>
      </c>
      <c r="H492" s="12">
        <f>IFERROR(1/Таблица1[[#This Row],[Толщина(мм)]]/Таблица1[[#This Row],[Ширина(мм)]]/Таблица1[[#This Row],[Длинна(мм)]]*1000000000,"")</f>
        <v>102.88065843621398</v>
      </c>
      <c r="I492" s="13">
        <f>IFERROR(1/Таблица1[[#This Row],[Ширина(мм)]]/Таблица1[[#This Row],[Длинна(мм)]]*1000000,"")</f>
        <v>3.7037037037037037</v>
      </c>
      <c r="J492" s="3"/>
      <c r="K492" s="4"/>
      <c r="L492" s="6"/>
      <c r="M492" s="7"/>
      <c r="N49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93" spans="1:14" x14ac:dyDescent="0.25">
      <c r="A493" t="s">
        <v>45</v>
      </c>
      <c r="B493" s="2">
        <v>36</v>
      </c>
      <c r="C493" s="2">
        <v>90</v>
      </c>
      <c r="D493" s="2">
        <v>6000</v>
      </c>
      <c r="E493" s="1">
        <v>1250</v>
      </c>
      <c r="F493" t="s">
        <v>84</v>
      </c>
      <c r="G49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675</v>
      </c>
      <c r="H493" s="12">
        <f>IFERROR(1/Таблица1[[#This Row],[Толщина(мм)]]/Таблица1[[#This Row],[Ширина(мм)]]/Таблица1[[#This Row],[Длинна(мм)]]*1000000000,"")</f>
        <v>51.440329218106989</v>
      </c>
      <c r="I493" s="13">
        <f>IFERROR(1/Таблица1[[#This Row],[Ширина(мм)]]/Таблица1[[#This Row],[Длинна(мм)]]*1000000,"")</f>
        <v>1.8518518518518519</v>
      </c>
      <c r="J493" s="3"/>
      <c r="K493" s="4"/>
      <c r="L493" s="6"/>
      <c r="M493" s="7"/>
      <c r="N49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94" spans="1:14" x14ac:dyDescent="0.25">
      <c r="A494" t="s">
        <v>45</v>
      </c>
      <c r="B494" s="2">
        <v>45</v>
      </c>
      <c r="C494" s="2">
        <v>135</v>
      </c>
      <c r="D494" s="2">
        <v>3000</v>
      </c>
      <c r="E494" s="1"/>
      <c r="F494" t="s">
        <v>84</v>
      </c>
      <c r="G49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94" s="12">
        <f>IFERROR(1/Таблица1[[#This Row],[Толщина(мм)]]/Таблица1[[#This Row],[Ширина(мм)]]/Таблица1[[#This Row],[Длинна(мм)]]*1000000000,"")</f>
        <v>54.86968449931414</v>
      </c>
      <c r="I494" s="13">
        <f>IFERROR(1/Таблица1[[#This Row],[Ширина(мм)]]/Таблица1[[#This Row],[Длинна(мм)]]*1000000,"")</f>
        <v>2.4691358024691357</v>
      </c>
      <c r="J494" s="3"/>
      <c r="K494" s="4"/>
      <c r="L494" s="6"/>
      <c r="M494" s="7"/>
      <c r="N49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95" spans="1:14" x14ac:dyDescent="0.25">
      <c r="A495" t="s">
        <v>45</v>
      </c>
      <c r="B495" s="2">
        <v>45</v>
      </c>
      <c r="C495" s="2">
        <v>135</v>
      </c>
      <c r="D495" s="2">
        <v>6000</v>
      </c>
      <c r="E495" s="1"/>
      <c r="F495" t="s">
        <v>84</v>
      </c>
      <c r="G49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95" s="12">
        <f>IFERROR(1/Таблица1[[#This Row],[Толщина(мм)]]/Таблица1[[#This Row],[Ширина(мм)]]/Таблица1[[#This Row],[Длинна(мм)]]*1000000000,"")</f>
        <v>27.43484224965707</v>
      </c>
      <c r="I495" s="13">
        <f>IFERROR(1/Таблица1[[#This Row],[Ширина(мм)]]/Таблица1[[#This Row],[Длинна(мм)]]*1000000,"")</f>
        <v>1.2345679012345678</v>
      </c>
      <c r="J495" s="3"/>
      <c r="K495" s="4"/>
      <c r="L495" s="6"/>
      <c r="M495" s="7"/>
      <c r="N49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96" spans="1:14" x14ac:dyDescent="0.25">
      <c r="A496" t="s">
        <v>46</v>
      </c>
      <c r="B496" s="2">
        <v>36</v>
      </c>
      <c r="C496" s="2">
        <v>135</v>
      </c>
      <c r="D496" s="2">
        <v>3000</v>
      </c>
      <c r="E496" s="1"/>
      <c r="F496" t="s">
        <v>84</v>
      </c>
      <c r="G49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496" s="12">
        <f>IFERROR(1/Таблица1[[#This Row],[Толщина(мм)]]/Таблица1[[#This Row],[Ширина(мм)]]/Таблица1[[#This Row],[Длинна(мм)]]*1000000000,"")</f>
        <v>68.587105624142666</v>
      </c>
      <c r="I496" s="13">
        <f>IFERROR(1/Таблица1[[#This Row],[Ширина(мм)]]/Таблица1[[#This Row],[Длинна(мм)]]*1000000,"")</f>
        <v>2.4691358024691357</v>
      </c>
      <c r="J496" s="3"/>
      <c r="K496" s="4"/>
      <c r="L496" s="6"/>
      <c r="M496" s="7"/>
      <c r="N49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97" spans="1:14" x14ac:dyDescent="0.25">
      <c r="A497" t="s">
        <v>47</v>
      </c>
      <c r="B497" s="2">
        <v>16</v>
      </c>
      <c r="C497" s="2">
        <v>135</v>
      </c>
      <c r="D497" s="2">
        <v>3000</v>
      </c>
      <c r="E497" s="1">
        <v>630</v>
      </c>
      <c r="F497" t="s">
        <v>84</v>
      </c>
      <c r="G49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255.15</v>
      </c>
      <c r="H497" s="12">
        <f>IFERROR(1/Таблица1[[#This Row],[Толщина(мм)]]/Таблица1[[#This Row],[Ширина(мм)]]/Таблица1[[#This Row],[Длинна(мм)]]*1000000000,"")</f>
        <v>154.32098765432099</v>
      </c>
      <c r="I497" s="13">
        <f>IFERROR(1/Таблица1[[#This Row],[Ширина(мм)]]/Таблица1[[#This Row],[Длинна(мм)]]*1000000,"")</f>
        <v>2.4691358024691357</v>
      </c>
      <c r="J497" s="3"/>
      <c r="K497" s="4"/>
      <c r="L497" s="6"/>
      <c r="M497" s="7"/>
      <c r="N49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98" spans="1:14" x14ac:dyDescent="0.25">
      <c r="A498" t="s">
        <v>47</v>
      </c>
      <c r="B498" s="2">
        <v>16</v>
      </c>
      <c r="C498" s="2">
        <v>135</v>
      </c>
      <c r="D498" s="2">
        <v>4000</v>
      </c>
      <c r="E498" s="1">
        <v>630</v>
      </c>
      <c r="F498" t="s">
        <v>84</v>
      </c>
      <c r="G49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340.2</v>
      </c>
      <c r="H498" s="12">
        <f>IFERROR(1/Таблица1[[#This Row],[Толщина(мм)]]/Таблица1[[#This Row],[Ширина(мм)]]/Таблица1[[#This Row],[Длинна(мм)]]*1000000000,"")</f>
        <v>115.74074074074075</v>
      </c>
      <c r="I498" s="13">
        <f>IFERROR(1/Таблица1[[#This Row],[Ширина(мм)]]/Таблица1[[#This Row],[Длинна(мм)]]*1000000,"")</f>
        <v>1.8518518518518519</v>
      </c>
      <c r="J498" s="3"/>
      <c r="K498" s="4"/>
      <c r="L498" s="6"/>
      <c r="M498" s="7"/>
      <c r="N49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499" spans="1:14" x14ac:dyDescent="0.25">
      <c r="A499" t="s">
        <v>47</v>
      </c>
      <c r="B499" s="2">
        <v>16</v>
      </c>
      <c r="C499" s="2">
        <v>135</v>
      </c>
      <c r="D499" s="2">
        <v>5000</v>
      </c>
      <c r="E499" s="1">
        <v>630</v>
      </c>
      <c r="F499" t="s">
        <v>84</v>
      </c>
      <c r="G49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425.25</v>
      </c>
      <c r="H499" s="12">
        <f>IFERROR(1/Таблица1[[#This Row],[Толщина(мм)]]/Таблица1[[#This Row],[Ширина(мм)]]/Таблица1[[#This Row],[Длинна(мм)]]*1000000000,"")</f>
        <v>92.592592592592595</v>
      </c>
      <c r="I499" s="13">
        <f>IFERROR(1/Таблица1[[#This Row],[Ширина(мм)]]/Таблица1[[#This Row],[Длинна(мм)]]*1000000,"")</f>
        <v>1.4814814814814814</v>
      </c>
      <c r="J499" s="3"/>
      <c r="K499" s="4"/>
      <c r="L499" s="6"/>
      <c r="M499" s="7"/>
      <c r="N49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00" spans="1:14" x14ac:dyDescent="0.25">
      <c r="A500" t="s">
        <v>47</v>
      </c>
      <c r="B500" s="2">
        <v>16</v>
      </c>
      <c r="C500" s="2">
        <v>135</v>
      </c>
      <c r="D500" s="2">
        <v>6000</v>
      </c>
      <c r="E500" s="1">
        <v>630</v>
      </c>
      <c r="F500" t="s">
        <v>84</v>
      </c>
      <c r="G50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510.3</v>
      </c>
      <c r="H500" s="12">
        <f>IFERROR(1/Таблица1[[#This Row],[Толщина(мм)]]/Таблица1[[#This Row],[Ширина(мм)]]/Таблица1[[#This Row],[Длинна(мм)]]*1000000000,"")</f>
        <v>77.160493827160494</v>
      </c>
      <c r="I500" s="13">
        <f>IFERROR(1/Таблица1[[#This Row],[Ширина(мм)]]/Таблица1[[#This Row],[Длинна(мм)]]*1000000,"")</f>
        <v>1.2345679012345678</v>
      </c>
      <c r="J500" s="3"/>
      <c r="K500" s="4"/>
      <c r="L500" s="6"/>
      <c r="M500" s="7"/>
      <c r="N50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01" spans="1:14" x14ac:dyDescent="0.25">
      <c r="A501" t="s">
        <v>47</v>
      </c>
      <c r="B501" s="2">
        <v>18</v>
      </c>
      <c r="C501" s="2">
        <v>135</v>
      </c>
      <c r="D501" s="2">
        <v>3000</v>
      </c>
      <c r="E501" s="1">
        <v>670</v>
      </c>
      <c r="F501" t="s">
        <v>84</v>
      </c>
      <c r="G50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271.35000000000002</v>
      </c>
      <c r="H501" s="12">
        <f>IFERROR(1/Таблица1[[#This Row],[Толщина(мм)]]/Таблица1[[#This Row],[Ширина(мм)]]/Таблица1[[#This Row],[Длинна(мм)]]*1000000000,"")</f>
        <v>137.17421124828533</v>
      </c>
      <c r="I501" s="13">
        <f>IFERROR(1/Таблица1[[#This Row],[Ширина(мм)]]/Таблица1[[#This Row],[Длинна(мм)]]*1000000,"")</f>
        <v>2.4691358024691357</v>
      </c>
      <c r="J501" s="3"/>
      <c r="K501" s="4"/>
      <c r="L501" s="6"/>
      <c r="M501" s="7"/>
      <c r="N50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02" spans="1:14" x14ac:dyDescent="0.25">
      <c r="A502" t="s">
        <v>47</v>
      </c>
      <c r="B502" s="2">
        <v>18</v>
      </c>
      <c r="C502" s="2">
        <v>135</v>
      </c>
      <c r="D502" s="2">
        <v>4000</v>
      </c>
      <c r="E502" s="1">
        <v>670</v>
      </c>
      <c r="F502" t="s">
        <v>84</v>
      </c>
      <c r="G50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361.8</v>
      </c>
      <c r="H502" s="12">
        <f>IFERROR(1/Таблица1[[#This Row],[Толщина(мм)]]/Таблица1[[#This Row],[Ширина(мм)]]/Таблица1[[#This Row],[Длинна(мм)]]*1000000000,"")</f>
        <v>102.88065843621398</v>
      </c>
      <c r="I502" s="13">
        <f>IFERROR(1/Таблица1[[#This Row],[Ширина(мм)]]/Таблица1[[#This Row],[Длинна(мм)]]*1000000,"")</f>
        <v>1.8518518518518519</v>
      </c>
      <c r="J502" s="3"/>
      <c r="K502" s="4"/>
      <c r="L502" s="6"/>
      <c r="M502" s="7"/>
      <c r="N50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03" spans="1:14" x14ac:dyDescent="0.25">
      <c r="A503" t="s">
        <v>47</v>
      </c>
      <c r="B503" s="2">
        <v>18</v>
      </c>
      <c r="C503" s="2">
        <v>135</v>
      </c>
      <c r="D503" s="2">
        <v>5000</v>
      </c>
      <c r="E503" s="1">
        <v>670</v>
      </c>
      <c r="F503" t="s">
        <v>84</v>
      </c>
      <c r="G50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452.25</v>
      </c>
      <c r="H503" s="12">
        <f>IFERROR(1/Таблица1[[#This Row],[Толщина(мм)]]/Таблица1[[#This Row],[Ширина(мм)]]/Таблица1[[#This Row],[Длинна(мм)]]*1000000000,"")</f>
        <v>82.304526748971199</v>
      </c>
      <c r="I503" s="13">
        <f>IFERROR(1/Таблица1[[#This Row],[Ширина(мм)]]/Таблица1[[#This Row],[Длинна(мм)]]*1000000,"")</f>
        <v>1.4814814814814814</v>
      </c>
      <c r="J503" s="3"/>
      <c r="K503" s="4"/>
      <c r="L503" s="6"/>
      <c r="M503" s="7"/>
      <c r="N50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04" spans="1:14" x14ac:dyDescent="0.25">
      <c r="A504" t="s">
        <v>47</v>
      </c>
      <c r="B504" s="2">
        <v>18</v>
      </c>
      <c r="C504" s="2">
        <v>135</v>
      </c>
      <c r="D504" s="2">
        <v>5500</v>
      </c>
      <c r="E504" s="1">
        <v>670</v>
      </c>
      <c r="F504" t="s">
        <v>84</v>
      </c>
      <c r="G50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497.47500000000002</v>
      </c>
      <c r="H504" s="12">
        <f>IFERROR(1/Таблица1[[#This Row],[Толщина(мм)]]/Таблица1[[#This Row],[Ширина(мм)]]/Таблица1[[#This Row],[Длинна(мм)]]*1000000000,"")</f>
        <v>74.822297044519274</v>
      </c>
      <c r="I504" s="13">
        <f>IFERROR(1/Таблица1[[#This Row],[Ширина(мм)]]/Таблица1[[#This Row],[Длинна(мм)]]*1000000,"")</f>
        <v>1.3468013468013469</v>
      </c>
      <c r="J504" s="3"/>
      <c r="K504" s="4"/>
      <c r="L504" s="6"/>
      <c r="M504" s="7"/>
      <c r="N50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05" spans="1:14" x14ac:dyDescent="0.25">
      <c r="A505" t="s">
        <v>47</v>
      </c>
      <c r="B505" s="2">
        <v>18</v>
      </c>
      <c r="C505" s="2">
        <v>135</v>
      </c>
      <c r="D505" s="2">
        <v>6000</v>
      </c>
      <c r="E505" s="1">
        <v>670</v>
      </c>
      <c r="F505" t="s">
        <v>84</v>
      </c>
      <c r="G50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542.70000000000005</v>
      </c>
      <c r="H505" s="12">
        <f>IFERROR(1/Таблица1[[#This Row],[Толщина(мм)]]/Таблица1[[#This Row],[Ширина(мм)]]/Таблица1[[#This Row],[Длинна(мм)]]*1000000000,"")</f>
        <v>68.587105624142666</v>
      </c>
      <c r="I505" s="13">
        <f>IFERROR(1/Таблица1[[#This Row],[Ширина(мм)]]/Таблица1[[#This Row],[Длинна(мм)]]*1000000,"")</f>
        <v>1.2345679012345678</v>
      </c>
      <c r="J505" s="3"/>
      <c r="K505" s="4"/>
      <c r="L505" s="6"/>
      <c r="M505" s="7"/>
      <c r="N50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06" spans="1:14" x14ac:dyDescent="0.25">
      <c r="A506" t="s">
        <v>47</v>
      </c>
      <c r="B506" s="2">
        <v>18</v>
      </c>
      <c r="C506" s="2">
        <v>95</v>
      </c>
      <c r="D506" s="2">
        <v>6000</v>
      </c>
      <c r="E506" s="1">
        <v>670</v>
      </c>
      <c r="F506" t="s">
        <v>84</v>
      </c>
      <c r="G50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381.9</v>
      </c>
      <c r="H506" s="12">
        <f>IFERROR(1/Таблица1[[#This Row],[Толщина(мм)]]/Таблица1[[#This Row],[Ширина(мм)]]/Таблица1[[#This Row],[Длинна(мм)]]*1000000000,"")</f>
        <v>97.465886939571149</v>
      </c>
      <c r="I506" s="13">
        <f>IFERROR(1/Таблица1[[#This Row],[Ширина(мм)]]/Таблица1[[#This Row],[Длинна(мм)]]*1000000,"")</f>
        <v>1.7543859649122808</v>
      </c>
      <c r="J506" s="3"/>
      <c r="K506" s="4"/>
      <c r="L506" s="6"/>
      <c r="M506" s="7"/>
      <c r="N50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07" spans="1:14" x14ac:dyDescent="0.25">
      <c r="A507" t="s">
        <v>47</v>
      </c>
      <c r="B507" s="2">
        <v>20</v>
      </c>
      <c r="C507" s="2">
        <v>130</v>
      </c>
      <c r="D507" s="2">
        <v>3000</v>
      </c>
      <c r="E507" s="1"/>
      <c r="F507" t="s">
        <v>84</v>
      </c>
      <c r="G50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07" s="12">
        <f>IFERROR(1/Таблица1[[#This Row],[Толщина(мм)]]/Таблица1[[#This Row],[Ширина(мм)]]/Таблица1[[#This Row],[Длинна(мм)]]*1000000000,"")</f>
        <v>128.2051282051282</v>
      </c>
      <c r="I507" s="13">
        <f>IFERROR(1/Таблица1[[#This Row],[Ширина(мм)]]/Таблица1[[#This Row],[Длинна(мм)]]*1000000,"")</f>
        <v>2.5641025641025643</v>
      </c>
      <c r="J507" s="3"/>
      <c r="K507" s="4"/>
      <c r="L507" s="6"/>
      <c r="M507" s="7"/>
      <c r="N50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08" spans="1:14" x14ac:dyDescent="0.25">
      <c r="A508" t="s">
        <v>47</v>
      </c>
      <c r="B508" s="2">
        <v>20</v>
      </c>
      <c r="C508" s="2">
        <v>130</v>
      </c>
      <c r="D508" s="2">
        <v>4000</v>
      </c>
      <c r="E508" s="1"/>
      <c r="F508" t="s">
        <v>84</v>
      </c>
      <c r="G50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08" s="12">
        <f>IFERROR(1/Таблица1[[#This Row],[Толщина(мм)]]/Таблица1[[#This Row],[Ширина(мм)]]/Таблица1[[#This Row],[Длинна(мм)]]*1000000000,"")</f>
        <v>96.15384615384616</v>
      </c>
      <c r="I508" s="13">
        <f>IFERROR(1/Таблица1[[#This Row],[Ширина(мм)]]/Таблица1[[#This Row],[Длинна(мм)]]*1000000,"")</f>
        <v>1.9230769230769229</v>
      </c>
      <c r="J508" s="3"/>
      <c r="K508" s="4"/>
      <c r="L508" s="6"/>
      <c r="M508" s="7"/>
      <c r="N50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09" spans="1:14" x14ac:dyDescent="0.25">
      <c r="A509" t="s">
        <v>47</v>
      </c>
      <c r="B509" s="2">
        <v>20</v>
      </c>
      <c r="C509" s="2">
        <v>130</v>
      </c>
      <c r="D509" s="2">
        <v>5000</v>
      </c>
      <c r="E509" s="1"/>
      <c r="F509" t="s">
        <v>84</v>
      </c>
      <c r="G50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09" s="12">
        <f>IFERROR(1/Таблица1[[#This Row],[Толщина(мм)]]/Таблица1[[#This Row],[Ширина(мм)]]/Таблица1[[#This Row],[Длинна(мм)]]*1000000000,"")</f>
        <v>76.92307692307692</v>
      </c>
      <c r="I509" s="13">
        <f>IFERROR(1/Таблица1[[#This Row],[Ширина(мм)]]/Таблица1[[#This Row],[Длинна(мм)]]*1000000,"")</f>
        <v>1.5384615384615385</v>
      </c>
      <c r="J509" s="3"/>
      <c r="K509" s="4"/>
      <c r="L509" s="6"/>
      <c r="M509" s="7"/>
      <c r="N50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10" spans="1:14" x14ac:dyDescent="0.25">
      <c r="A510" t="s">
        <v>47</v>
      </c>
      <c r="B510" s="2">
        <v>20</v>
      </c>
      <c r="C510" s="2">
        <v>175</v>
      </c>
      <c r="D510" s="2">
        <v>6000</v>
      </c>
      <c r="E510" s="1"/>
      <c r="F510" t="s">
        <v>84</v>
      </c>
      <c r="G51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10" s="12">
        <f>IFERROR(1/Таблица1[[#This Row],[Толщина(мм)]]/Таблица1[[#This Row],[Ширина(мм)]]/Таблица1[[#This Row],[Длинна(мм)]]*1000000000,"")</f>
        <v>47.61904761904762</v>
      </c>
      <c r="I510" s="13">
        <f>IFERROR(1/Таблица1[[#This Row],[Ширина(мм)]]/Таблица1[[#This Row],[Длинна(мм)]]*1000000,"")</f>
        <v>0.95238095238095233</v>
      </c>
      <c r="J510" s="3"/>
      <c r="K510" s="4"/>
      <c r="L510" s="6"/>
      <c r="M510" s="7"/>
      <c r="N51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11" spans="1:14" x14ac:dyDescent="0.25">
      <c r="A511" t="s">
        <v>47</v>
      </c>
      <c r="B511" s="2">
        <v>20</v>
      </c>
      <c r="C511" s="2">
        <v>185</v>
      </c>
      <c r="D511" s="2">
        <v>3000</v>
      </c>
      <c r="E511" s="1"/>
      <c r="F511" t="s">
        <v>84</v>
      </c>
      <c r="G51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11" s="12">
        <f>IFERROR(1/Таблица1[[#This Row],[Толщина(мм)]]/Таблица1[[#This Row],[Ширина(мм)]]/Таблица1[[#This Row],[Длинна(мм)]]*1000000000,"")</f>
        <v>90.090090090090101</v>
      </c>
      <c r="I511" s="13">
        <f>IFERROR(1/Таблица1[[#This Row],[Ширина(мм)]]/Таблица1[[#This Row],[Длинна(мм)]]*1000000,"")</f>
        <v>1.801801801801802</v>
      </c>
      <c r="J511" s="3"/>
      <c r="K511" s="4"/>
      <c r="L511" s="6"/>
      <c r="M511" s="7"/>
      <c r="N51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12" spans="1:14" x14ac:dyDescent="0.25">
      <c r="A512" t="s">
        <v>47</v>
      </c>
      <c r="B512" s="2">
        <v>20</v>
      </c>
      <c r="C512" s="2">
        <v>185</v>
      </c>
      <c r="D512" s="2">
        <v>6000</v>
      </c>
      <c r="E512" s="1"/>
      <c r="F512" t="s">
        <v>84</v>
      </c>
      <c r="G51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12" s="12">
        <f>IFERROR(1/Таблица1[[#This Row],[Толщина(мм)]]/Таблица1[[#This Row],[Ширина(мм)]]/Таблица1[[#This Row],[Длинна(мм)]]*1000000000,"")</f>
        <v>45.04504504504505</v>
      </c>
      <c r="I512" s="13">
        <f>IFERROR(1/Таблица1[[#This Row],[Ширина(мм)]]/Таблица1[[#This Row],[Длинна(мм)]]*1000000,"")</f>
        <v>0.90090090090090102</v>
      </c>
      <c r="J512" s="3"/>
      <c r="K512" s="4"/>
      <c r="L512" s="6"/>
      <c r="M512" s="7"/>
      <c r="N51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13" spans="1:14" x14ac:dyDescent="0.25">
      <c r="A513" t="s">
        <v>47</v>
      </c>
      <c r="B513" s="2">
        <v>20</v>
      </c>
      <c r="C513" s="2">
        <v>187</v>
      </c>
      <c r="D513" s="2">
        <v>3000</v>
      </c>
      <c r="E513" s="1"/>
      <c r="F513" t="s">
        <v>84</v>
      </c>
      <c r="G51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13" s="12">
        <f>IFERROR(1/Таблица1[[#This Row],[Толщина(мм)]]/Таблица1[[#This Row],[Ширина(мм)]]/Таблица1[[#This Row],[Длинна(мм)]]*1000000000,"")</f>
        <v>89.126559714795007</v>
      </c>
      <c r="I513" s="13">
        <f>IFERROR(1/Таблица1[[#This Row],[Ширина(мм)]]/Таблица1[[#This Row],[Длинна(мм)]]*1000000,"")</f>
        <v>1.7825311942959001</v>
      </c>
      <c r="J513" s="3"/>
      <c r="K513" s="4"/>
      <c r="L513" s="6"/>
      <c r="M513" s="7"/>
      <c r="N51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14" spans="1:14" x14ac:dyDescent="0.25">
      <c r="A514" t="s">
        <v>47</v>
      </c>
      <c r="B514" s="2">
        <v>20</v>
      </c>
      <c r="C514" s="2">
        <v>187</v>
      </c>
      <c r="D514" s="2">
        <v>6000</v>
      </c>
      <c r="E514" s="1"/>
      <c r="F514" t="s">
        <v>84</v>
      </c>
      <c r="G51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14" s="12">
        <f>IFERROR(1/Таблица1[[#This Row],[Толщина(мм)]]/Таблица1[[#This Row],[Ширина(мм)]]/Таблица1[[#This Row],[Длинна(мм)]]*1000000000,"")</f>
        <v>44.563279857397504</v>
      </c>
      <c r="I514" s="13">
        <f>IFERROR(1/Таблица1[[#This Row],[Ширина(мм)]]/Таблица1[[#This Row],[Длинна(мм)]]*1000000,"")</f>
        <v>0.89126559714795006</v>
      </c>
      <c r="J514" s="3"/>
      <c r="K514" s="4"/>
      <c r="L514" s="6"/>
      <c r="M514" s="7"/>
      <c r="N51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15" spans="1:14" x14ac:dyDescent="0.25">
      <c r="A515" t="s">
        <v>47</v>
      </c>
      <c r="B515" s="2">
        <v>21</v>
      </c>
      <c r="C515" s="2">
        <v>135</v>
      </c>
      <c r="D515" s="2">
        <v>2000</v>
      </c>
      <c r="E515" s="1">
        <v>770</v>
      </c>
      <c r="F515" t="s">
        <v>84</v>
      </c>
      <c r="G51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207.9</v>
      </c>
      <c r="H515" s="12">
        <f>IFERROR(1/Таблица1[[#This Row],[Толщина(мм)]]/Таблица1[[#This Row],[Ширина(мм)]]/Таблица1[[#This Row],[Длинна(мм)]]*1000000000,"")</f>
        <v>176.36684303350967</v>
      </c>
      <c r="I515" s="13">
        <f>IFERROR(1/Таблица1[[#This Row],[Ширина(мм)]]/Таблица1[[#This Row],[Длинна(мм)]]*1000000,"")</f>
        <v>3.7037037037037037</v>
      </c>
      <c r="J515" s="3"/>
      <c r="K515" s="4"/>
      <c r="L515" s="6"/>
      <c r="M515" s="7"/>
      <c r="N51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16" spans="1:14" x14ac:dyDescent="0.25">
      <c r="A516" t="s">
        <v>47</v>
      </c>
      <c r="B516" s="2">
        <v>21</v>
      </c>
      <c r="C516" s="2">
        <v>135</v>
      </c>
      <c r="D516" s="2">
        <v>3000</v>
      </c>
      <c r="E516" s="1">
        <v>770</v>
      </c>
      <c r="F516" t="s">
        <v>84</v>
      </c>
      <c r="G51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311.85000000000002</v>
      </c>
      <c r="H516" s="12">
        <f>IFERROR(1/Таблица1[[#This Row],[Толщина(мм)]]/Таблица1[[#This Row],[Ширина(мм)]]/Таблица1[[#This Row],[Длинна(мм)]]*1000000000,"")</f>
        <v>117.57789535567312</v>
      </c>
      <c r="I516" s="13">
        <f>IFERROR(1/Таблица1[[#This Row],[Ширина(мм)]]/Таблица1[[#This Row],[Длинна(мм)]]*1000000,"")</f>
        <v>2.4691358024691357</v>
      </c>
      <c r="J516" s="3"/>
      <c r="K516" s="4"/>
      <c r="L516" s="6"/>
      <c r="M516" s="7"/>
      <c r="N51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17" spans="1:14" x14ac:dyDescent="0.25">
      <c r="A517" t="s">
        <v>47</v>
      </c>
      <c r="B517" s="2">
        <v>21</v>
      </c>
      <c r="C517" s="2">
        <v>135</v>
      </c>
      <c r="D517" s="2">
        <v>4000</v>
      </c>
      <c r="E517" s="1">
        <v>770</v>
      </c>
      <c r="F517" t="s">
        <v>84</v>
      </c>
      <c r="G51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415.8</v>
      </c>
      <c r="H517" s="12">
        <f>IFERROR(1/Таблица1[[#This Row],[Толщина(мм)]]/Таблица1[[#This Row],[Ширина(мм)]]/Таблица1[[#This Row],[Длинна(мм)]]*1000000000,"")</f>
        <v>88.183421516754834</v>
      </c>
      <c r="I517" s="13">
        <f>IFERROR(1/Таблица1[[#This Row],[Ширина(мм)]]/Таблица1[[#This Row],[Длинна(мм)]]*1000000,"")</f>
        <v>1.8518518518518519</v>
      </c>
      <c r="J517" s="3"/>
      <c r="K517" s="4"/>
      <c r="L517" s="6"/>
      <c r="M517" s="7"/>
      <c r="N51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18" spans="1:14" x14ac:dyDescent="0.25">
      <c r="A518" t="s">
        <v>47</v>
      </c>
      <c r="B518" s="2">
        <v>21</v>
      </c>
      <c r="C518" s="2">
        <v>135</v>
      </c>
      <c r="D518" s="2">
        <v>5000</v>
      </c>
      <c r="E518" s="1">
        <v>770</v>
      </c>
      <c r="F518" t="s">
        <v>84</v>
      </c>
      <c r="G51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519.75</v>
      </c>
      <c r="H518" s="12">
        <f>IFERROR(1/Таблица1[[#This Row],[Толщина(мм)]]/Таблица1[[#This Row],[Ширина(мм)]]/Таблица1[[#This Row],[Длинна(мм)]]*1000000000,"")</f>
        <v>70.546737213403873</v>
      </c>
      <c r="I518" s="13">
        <f>IFERROR(1/Таблица1[[#This Row],[Ширина(мм)]]/Таблица1[[#This Row],[Длинна(мм)]]*1000000,"")</f>
        <v>1.4814814814814814</v>
      </c>
      <c r="J518" s="3"/>
      <c r="K518" s="4"/>
      <c r="L518" s="6"/>
      <c r="M518" s="7"/>
      <c r="N51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19" spans="1:14" x14ac:dyDescent="0.25">
      <c r="A519" t="s">
        <v>47</v>
      </c>
      <c r="B519" s="2">
        <v>21</v>
      </c>
      <c r="C519" s="2">
        <v>135</v>
      </c>
      <c r="D519" s="2">
        <v>5500</v>
      </c>
      <c r="E519" s="1">
        <v>770</v>
      </c>
      <c r="F519" t="s">
        <v>84</v>
      </c>
      <c r="G51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571.72500000000002</v>
      </c>
      <c r="H519" s="12">
        <f>IFERROR(1/Таблица1[[#This Row],[Толщина(мм)]]/Таблица1[[#This Row],[Ширина(мм)]]/Таблица1[[#This Row],[Длинна(мм)]]*1000000000,"")</f>
        <v>64.133397466730784</v>
      </c>
      <c r="I519" s="13">
        <f>IFERROR(1/Таблица1[[#This Row],[Ширина(мм)]]/Таблица1[[#This Row],[Длинна(мм)]]*1000000,"")</f>
        <v>1.3468013468013469</v>
      </c>
      <c r="J519" s="3"/>
      <c r="K519" s="4"/>
      <c r="L519" s="6"/>
      <c r="M519" s="7"/>
      <c r="N51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20" spans="1:14" x14ac:dyDescent="0.25">
      <c r="A520" t="s">
        <v>47</v>
      </c>
      <c r="B520" s="2">
        <v>21</v>
      </c>
      <c r="C520" s="2">
        <v>135</v>
      </c>
      <c r="D520" s="2">
        <v>6000</v>
      </c>
      <c r="E520" s="1">
        <v>770</v>
      </c>
      <c r="F520" t="s">
        <v>84</v>
      </c>
      <c r="G52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623.70000000000005</v>
      </c>
      <c r="H520" s="12">
        <f>IFERROR(1/Таблица1[[#This Row],[Толщина(мм)]]/Таблица1[[#This Row],[Ширина(мм)]]/Таблица1[[#This Row],[Длинна(мм)]]*1000000000,"")</f>
        <v>58.788947677836561</v>
      </c>
      <c r="I520" s="13">
        <f>IFERROR(1/Таблица1[[#This Row],[Ширина(мм)]]/Таблица1[[#This Row],[Длинна(мм)]]*1000000,"")</f>
        <v>1.2345679012345678</v>
      </c>
      <c r="J520" s="3"/>
      <c r="K520" s="4"/>
      <c r="L520" s="6"/>
      <c r="M520" s="7"/>
      <c r="N52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21" spans="1:14" x14ac:dyDescent="0.25">
      <c r="A521" t="s">
        <v>47</v>
      </c>
      <c r="B521" s="2">
        <v>21</v>
      </c>
      <c r="C521" s="2">
        <v>142</v>
      </c>
      <c r="D521" s="2">
        <v>3000</v>
      </c>
      <c r="E521" s="1"/>
      <c r="F521" t="s">
        <v>84</v>
      </c>
      <c r="G52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21" s="12">
        <f>IFERROR(1/Таблица1[[#This Row],[Толщина(мм)]]/Таблица1[[#This Row],[Ширина(мм)]]/Таблица1[[#This Row],[Длинна(мм)]]*1000000000,"")</f>
        <v>111.78180192264699</v>
      </c>
      <c r="I521" s="13">
        <f>IFERROR(1/Таблица1[[#This Row],[Ширина(мм)]]/Таблица1[[#This Row],[Длинна(мм)]]*1000000,"")</f>
        <v>2.347417840375587</v>
      </c>
      <c r="J521" s="3"/>
      <c r="K521" s="4"/>
      <c r="L521" s="6"/>
      <c r="M521" s="7"/>
      <c r="N52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22" spans="1:14" x14ac:dyDescent="0.25">
      <c r="A522" t="s">
        <v>47</v>
      </c>
      <c r="B522" s="2">
        <v>21</v>
      </c>
      <c r="C522" s="2">
        <v>142</v>
      </c>
      <c r="D522" s="2">
        <v>6000</v>
      </c>
      <c r="E522" s="1"/>
      <c r="F522" t="s">
        <v>84</v>
      </c>
      <c r="G52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22" s="12">
        <f>IFERROR(1/Таблица1[[#This Row],[Толщина(мм)]]/Таблица1[[#This Row],[Ширина(мм)]]/Таблица1[[#This Row],[Длинна(мм)]]*1000000000,"")</f>
        <v>55.890900961323496</v>
      </c>
      <c r="I522" s="13">
        <f>IFERROR(1/Таблица1[[#This Row],[Ширина(мм)]]/Таблица1[[#This Row],[Длинна(мм)]]*1000000,"")</f>
        <v>1.1737089201877935</v>
      </c>
      <c r="J522" s="3"/>
      <c r="K522" s="4"/>
      <c r="L522" s="6"/>
      <c r="M522" s="7"/>
      <c r="N52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23" spans="1:14" x14ac:dyDescent="0.25">
      <c r="A523" t="s">
        <v>47</v>
      </c>
      <c r="B523" s="2">
        <v>21</v>
      </c>
      <c r="C523" s="2">
        <v>185</v>
      </c>
      <c r="D523" s="2">
        <v>2000</v>
      </c>
      <c r="E523" s="1">
        <v>770</v>
      </c>
      <c r="F523" t="s">
        <v>84</v>
      </c>
      <c r="G52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284.89999999999998</v>
      </c>
      <c r="H523" s="12">
        <f>IFERROR(1/Таблица1[[#This Row],[Толщина(мм)]]/Таблица1[[#This Row],[Ширина(мм)]]/Таблица1[[#This Row],[Длинна(мм)]]*1000000000,"")</f>
        <v>128.70012870012869</v>
      </c>
      <c r="I523" s="13">
        <f>IFERROR(1/Таблица1[[#This Row],[Ширина(мм)]]/Таблица1[[#This Row],[Длинна(мм)]]*1000000,"")</f>
        <v>2.7027027027027031</v>
      </c>
      <c r="J523" s="3"/>
      <c r="K523" s="4"/>
      <c r="L523" s="6"/>
      <c r="M523" s="7"/>
      <c r="N52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24" spans="1:14" x14ac:dyDescent="0.25">
      <c r="A524" t="s">
        <v>47</v>
      </c>
      <c r="B524" s="2">
        <v>21</v>
      </c>
      <c r="C524" s="2">
        <v>185</v>
      </c>
      <c r="D524" s="2">
        <v>3000</v>
      </c>
      <c r="E524" s="1">
        <v>770</v>
      </c>
      <c r="F524" t="s">
        <v>84</v>
      </c>
      <c r="G52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427.35</v>
      </c>
      <c r="H524" s="12">
        <f>IFERROR(1/Таблица1[[#This Row],[Толщина(мм)]]/Таблица1[[#This Row],[Ширина(мм)]]/Таблица1[[#This Row],[Длинна(мм)]]*1000000000,"")</f>
        <v>85.800085800085796</v>
      </c>
      <c r="I524" s="13">
        <f>IFERROR(1/Таблица1[[#This Row],[Ширина(мм)]]/Таблица1[[#This Row],[Длинна(мм)]]*1000000,"")</f>
        <v>1.801801801801802</v>
      </c>
      <c r="J524" s="3"/>
      <c r="K524" s="4"/>
      <c r="L524" s="6"/>
      <c r="M524" s="7"/>
      <c r="N52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25" spans="1:14" x14ac:dyDescent="0.25">
      <c r="A525" t="s">
        <v>47</v>
      </c>
      <c r="B525" s="2">
        <v>21</v>
      </c>
      <c r="C525" s="2">
        <v>185</v>
      </c>
      <c r="D525" s="2">
        <v>4000</v>
      </c>
      <c r="E525" s="1">
        <v>770</v>
      </c>
      <c r="F525" t="s">
        <v>84</v>
      </c>
      <c r="G52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569.79999999999995</v>
      </c>
      <c r="H525" s="12">
        <f>IFERROR(1/Таблица1[[#This Row],[Толщина(мм)]]/Таблица1[[#This Row],[Ширина(мм)]]/Таблица1[[#This Row],[Длинна(мм)]]*1000000000,"")</f>
        <v>64.350064350064343</v>
      </c>
      <c r="I525" s="13">
        <f>IFERROR(1/Таблица1[[#This Row],[Ширина(мм)]]/Таблица1[[#This Row],[Длинна(мм)]]*1000000,"")</f>
        <v>1.3513513513513515</v>
      </c>
      <c r="J525" s="3"/>
      <c r="K525" s="4"/>
      <c r="L525" s="6"/>
      <c r="M525" s="7"/>
      <c r="N52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26" spans="1:14" x14ac:dyDescent="0.25">
      <c r="A526" t="s">
        <v>47</v>
      </c>
      <c r="B526" s="2">
        <v>21</v>
      </c>
      <c r="C526" s="2">
        <v>185</v>
      </c>
      <c r="D526" s="2">
        <v>5000</v>
      </c>
      <c r="E526" s="1">
        <v>770</v>
      </c>
      <c r="F526" t="s">
        <v>84</v>
      </c>
      <c r="G52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712.25</v>
      </c>
      <c r="H526" s="12">
        <f>IFERROR(1/Таблица1[[#This Row],[Толщина(мм)]]/Таблица1[[#This Row],[Ширина(мм)]]/Таблица1[[#This Row],[Длинна(мм)]]*1000000000,"")</f>
        <v>51.480051480051479</v>
      </c>
      <c r="I526" s="13">
        <f>IFERROR(1/Таблица1[[#This Row],[Ширина(мм)]]/Таблица1[[#This Row],[Длинна(мм)]]*1000000,"")</f>
        <v>1.0810810810810811</v>
      </c>
      <c r="J526" s="3"/>
      <c r="K526" s="4"/>
      <c r="L526" s="6"/>
      <c r="M526" s="7"/>
      <c r="N52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27" spans="1:14" x14ac:dyDescent="0.25">
      <c r="A527" t="s">
        <v>47</v>
      </c>
      <c r="B527" s="2">
        <v>21</v>
      </c>
      <c r="C527" s="2">
        <v>185</v>
      </c>
      <c r="D527" s="2">
        <v>5500</v>
      </c>
      <c r="E527" s="1">
        <v>770</v>
      </c>
      <c r="F527" t="s">
        <v>84</v>
      </c>
      <c r="G52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783.47500000000002</v>
      </c>
      <c r="H527" s="12">
        <f>IFERROR(1/Таблица1[[#This Row],[Толщина(мм)]]/Таблица1[[#This Row],[Ширина(мм)]]/Таблица1[[#This Row],[Длинна(мм)]]*1000000000,"")</f>
        <v>46.800046800046793</v>
      </c>
      <c r="I527" s="13">
        <f>IFERROR(1/Таблица1[[#This Row],[Ширина(мм)]]/Таблица1[[#This Row],[Длинна(мм)]]*1000000,"")</f>
        <v>0.98280098280098283</v>
      </c>
      <c r="J527" s="3"/>
      <c r="K527" s="4"/>
      <c r="L527" s="6"/>
      <c r="M527" s="7"/>
      <c r="N52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28" spans="1:14" x14ac:dyDescent="0.25">
      <c r="A528" t="s">
        <v>47</v>
      </c>
      <c r="B528" s="2">
        <v>21</v>
      </c>
      <c r="C528" s="2">
        <v>185</v>
      </c>
      <c r="D528" s="2">
        <v>6000</v>
      </c>
      <c r="E528" s="1">
        <v>770</v>
      </c>
      <c r="F528" t="s">
        <v>84</v>
      </c>
      <c r="G52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854.7</v>
      </c>
      <c r="H528" s="12">
        <f>IFERROR(1/Таблица1[[#This Row],[Толщина(мм)]]/Таблица1[[#This Row],[Ширина(мм)]]/Таблица1[[#This Row],[Длинна(мм)]]*1000000000,"")</f>
        <v>42.900042900042898</v>
      </c>
      <c r="I528" s="13">
        <f>IFERROR(1/Таблица1[[#This Row],[Ширина(мм)]]/Таблица1[[#This Row],[Длинна(мм)]]*1000000,"")</f>
        <v>0.90090090090090102</v>
      </c>
      <c r="J528" s="3"/>
      <c r="K528" s="4"/>
      <c r="L528" s="6"/>
      <c r="M528" s="7"/>
      <c r="N52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29" spans="1:14" x14ac:dyDescent="0.25">
      <c r="A529" t="s">
        <v>47</v>
      </c>
      <c r="B529" s="2">
        <v>28</v>
      </c>
      <c r="C529" s="2">
        <v>185</v>
      </c>
      <c r="D529" s="2">
        <v>3000</v>
      </c>
      <c r="E529" s="1">
        <v>1000</v>
      </c>
      <c r="F529" t="s">
        <v>84</v>
      </c>
      <c r="G52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555</v>
      </c>
      <c r="H529" s="12">
        <f>IFERROR(1/Таблица1[[#This Row],[Толщина(мм)]]/Таблица1[[#This Row],[Ширина(мм)]]/Таблица1[[#This Row],[Длинна(мм)]]*1000000000,"")</f>
        <v>64.350064350064358</v>
      </c>
      <c r="I529" s="13">
        <f>IFERROR(1/Таблица1[[#This Row],[Ширина(мм)]]/Таблица1[[#This Row],[Длинна(мм)]]*1000000,"")</f>
        <v>1.801801801801802</v>
      </c>
      <c r="J529" s="3"/>
      <c r="K529" s="4"/>
      <c r="L529" s="6"/>
      <c r="M529" s="7"/>
      <c r="N52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30" spans="1:14" x14ac:dyDescent="0.25">
      <c r="A530" t="s">
        <v>47</v>
      </c>
      <c r="B530" s="2">
        <v>28</v>
      </c>
      <c r="C530" s="2">
        <v>185</v>
      </c>
      <c r="D530" s="2">
        <v>4000</v>
      </c>
      <c r="E530" s="1">
        <v>1000</v>
      </c>
      <c r="F530" t="s">
        <v>84</v>
      </c>
      <c r="G53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740</v>
      </c>
      <c r="H530" s="12">
        <f>IFERROR(1/Таблица1[[#This Row],[Толщина(мм)]]/Таблица1[[#This Row],[Ширина(мм)]]/Таблица1[[#This Row],[Длинна(мм)]]*1000000000,"")</f>
        <v>48.262548262548258</v>
      </c>
      <c r="I530" s="13">
        <f>IFERROR(1/Таблица1[[#This Row],[Ширина(мм)]]/Таблица1[[#This Row],[Длинна(мм)]]*1000000,"")</f>
        <v>1.3513513513513515</v>
      </c>
      <c r="J530" s="3"/>
      <c r="K530" s="4"/>
      <c r="L530" s="6"/>
      <c r="M530" s="7"/>
      <c r="N53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31" spans="1:14" x14ac:dyDescent="0.25">
      <c r="A531" t="s">
        <v>47</v>
      </c>
      <c r="B531" s="2">
        <v>28</v>
      </c>
      <c r="C531" s="2">
        <v>185</v>
      </c>
      <c r="D531" s="2">
        <v>5000</v>
      </c>
      <c r="E531" s="1">
        <v>1000</v>
      </c>
      <c r="F531" t="s">
        <v>84</v>
      </c>
      <c r="G53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925</v>
      </c>
      <c r="H531" s="12">
        <f>IFERROR(1/Таблица1[[#This Row],[Толщина(мм)]]/Таблица1[[#This Row],[Ширина(мм)]]/Таблица1[[#This Row],[Длинна(мм)]]*1000000000,"")</f>
        <v>38.610038610038615</v>
      </c>
      <c r="I531" s="13">
        <f>IFERROR(1/Таблица1[[#This Row],[Ширина(мм)]]/Таблица1[[#This Row],[Длинна(мм)]]*1000000,"")</f>
        <v>1.0810810810810811</v>
      </c>
      <c r="J531" s="3"/>
      <c r="K531" s="4"/>
      <c r="L531" s="6"/>
      <c r="M531" s="7"/>
      <c r="N53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32" spans="1:14" x14ac:dyDescent="0.25">
      <c r="A532" t="s">
        <v>47</v>
      </c>
      <c r="B532" s="2">
        <v>28</v>
      </c>
      <c r="C532" s="2">
        <v>185</v>
      </c>
      <c r="D532" s="2">
        <v>5500</v>
      </c>
      <c r="E532" s="1">
        <v>1000</v>
      </c>
      <c r="F532" t="s">
        <v>84</v>
      </c>
      <c r="G53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1017.5</v>
      </c>
      <c r="H532" s="12">
        <f>IFERROR(1/Таблица1[[#This Row],[Толщина(мм)]]/Таблица1[[#This Row],[Ширина(мм)]]/Таблица1[[#This Row],[Длинна(мм)]]*1000000000,"")</f>
        <v>35.1000351000351</v>
      </c>
      <c r="I532" s="13">
        <f>IFERROR(1/Таблица1[[#This Row],[Ширина(мм)]]/Таблица1[[#This Row],[Длинна(мм)]]*1000000,"")</f>
        <v>0.98280098280098283</v>
      </c>
      <c r="J532" s="3"/>
      <c r="K532" s="4"/>
      <c r="L532" s="6"/>
      <c r="M532" s="7"/>
      <c r="N53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33" spans="1:14" x14ac:dyDescent="0.25">
      <c r="A533" t="s">
        <v>47</v>
      </c>
      <c r="B533" s="2">
        <v>28</v>
      </c>
      <c r="C533" s="2">
        <v>185</v>
      </c>
      <c r="D533" s="2">
        <v>6000</v>
      </c>
      <c r="E533" s="1">
        <v>1000</v>
      </c>
      <c r="F533" t="s">
        <v>84</v>
      </c>
      <c r="G53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1110</v>
      </c>
      <c r="H533" s="12">
        <f>IFERROR(1/Таблица1[[#This Row],[Толщина(мм)]]/Таблица1[[#This Row],[Ширина(мм)]]/Таблица1[[#This Row],[Длинна(мм)]]*1000000000,"")</f>
        <v>32.175032175032179</v>
      </c>
      <c r="I533" s="13">
        <f>IFERROR(1/Таблица1[[#This Row],[Ширина(мм)]]/Таблица1[[#This Row],[Длинна(мм)]]*1000000,"")</f>
        <v>0.90090090090090102</v>
      </c>
      <c r="J533" s="3"/>
      <c r="K533" s="4"/>
      <c r="L533" s="6"/>
      <c r="M533" s="7"/>
      <c r="N53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34" spans="1:14" x14ac:dyDescent="0.25">
      <c r="A534" t="s">
        <v>47</v>
      </c>
      <c r="B534" s="2">
        <v>35</v>
      </c>
      <c r="C534" s="2">
        <v>185</v>
      </c>
      <c r="D534" s="2">
        <v>6000</v>
      </c>
      <c r="E534" s="1"/>
      <c r="F534" t="s">
        <v>84</v>
      </c>
      <c r="G53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34" s="12">
        <f>IFERROR(1/Таблица1[[#This Row],[Толщина(мм)]]/Таблица1[[#This Row],[Ширина(мм)]]/Таблица1[[#This Row],[Длинна(мм)]]*1000000000,"")</f>
        <v>25.74002574002574</v>
      </c>
      <c r="I534" s="13">
        <f>IFERROR(1/Таблица1[[#This Row],[Ширина(мм)]]/Таблица1[[#This Row],[Длинна(мм)]]*1000000,"")</f>
        <v>0.90090090090090102</v>
      </c>
      <c r="J534" s="3"/>
      <c r="K534" s="4"/>
      <c r="L534" s="6"/>
      <c r="M534" s="7"/>
      <c r="N53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35" spans="1:14" x14ac:dyDescent="0.25">
      <c r="A535" t="s">
        <v>48</v>
      </c>
      <c r="B535" s="2">
        <v>16</v>
      </c>
      <c r="C535" s="2">
        <v>135</v>
      </c>
      <c r="D535" s="2">
        <v>3000</v>
      </c>
      <c r="E535" s="1"/>
      <c r="F535" t="s">
        <v>84</v>
      </c>
      <c r="G53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35" s="12">
        <f>IFERROR(1/Таблица1[[#This Row],[Толщина(мм)]]/Таблица1[[#This Row],[Ширина(мм)]]/Таблица1[[#This Row],[Длинна(мм)]]*1000000000,"")</f>
        <v>154.32098765432099</v>
      </c>
      <c r="I535" s="13">
        <f>IFERROR(1/Таблица1[[#This Row],[Ширина(мм)]]/Таблица1[[#This Row],[Длинна(мм)]]*1000000,"")</f>
        <v>2.4691358024691357</v>
      </c>
      <c r="J535" s="3"/>
      <c r="K535" s="4"/>
      <c r="L535" s="6"/>
      <c r="M535" s="7"/>
      <c r="N53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36" spans="1:14" x14ac:dyDescent="0.25">
      <c r="A536" t="s">
        <v>48</v>
      </c>
      <c r="B536" s="2">
        <v>16</v>
      </c>
      <c r="C536" s="2">
        <v>135</v>
      </c>
      <c r="D536" s="2">
        <v>6000</v>
      </c>
      <c r="E536" s="1"/>
      <c r="F536" t="s">
        <v>84</v>
      </c>
      <c r="G53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36" s="12">
        <f>IFERROR(1/Таблица1[[#This Row],[Толщина(мм)]]/Таблица1[[#This Row],[Ширина(мм)]]/Таблица1[[#This Row],[Длинна(мм)]]*1000000000,"")</f>
        <v>77.160493827160494</v>
      </c>
      <c r="I536" s="13">
        <f>IFERROR(1/Таблица1[[#This Row],[Ширина(мм)]]/Таблица1[[#This Row],[Длинна(мм)]]*1000000,"")</f>
        <v>1.2345679012345678</v>
      </c>
      <c r="J536" s="3"/>
      <c r="K536" s="4"/>
      <c r="L536" s="6"/>
      <c r="M536" s="7"/>
      <c r="N53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37" spans="1:14" x14ac:dyDescent="0.25">
      <c r="A537" t="s">
        <v>48</v>
      </c>
      <c r="B537" s="2">
        <v>21</v>
      </c>
      <c r="C537" s="2">
        <v>135</v>
      </c>
      <c r="D537" s="2">
        <v>3000</v>
      </c>
      <c r="E537" s="1"/>
      <c r="F537" t="s">
        <v>84</v>
      </c>
      <c r="G53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37" s="12">
        <f>IFERROR(1/Таблица1[[#This Row],[Толщина(мм)]]/Таблица1[[#This Row],[Ширина(мм)]]/Таблица1[[#This Row],[Длинна(мм)]]*1000000000,"")</f>
        <v>117.57789535567312</v>
      </c>
      <c r="I537" s="13">
        <f>IFERROR(1/Таблица1[[#This Row],[Ширина(мм)]]/Таблица1[[#This Row],[Длинна(мм)]]*1000000,"")</f>
        <v>2.4691358024691357</v>
      </c>
      <c r="J537" s="3"/>
      <c r="K537" s="4"/>
      <c r="L537" s="6"/>
      <c r="M537" s="7"/>
      <c r="N53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38" spans="1:14" x14ac:dyDescent="0.25">
      <c r="A538" t="s">
        <v>48</v>
      </c>
      <c r="B538" s="2">
        <v>21</v>
      </c>
      <c r="C538" s="2">
        <v>135</v>
      </c>
      <c r="D538" s="2">
        <v>6000</v>
      </c>
      <c r="E538" s="1"/>
      <c r="F538" t="s">
        <v>84</v>
      </c>
      <c r="G53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38" s="12">
        <f>IFERROR(1/Таблица1[[#This Row],[Толщина(мм)]]/Таблица1[[#This Row],[Ширина(мм)]]/Таблица1[[#This Row],[Длинна(мм)]]*1000000000,"")</f>
        <v>58.788947677836561</v>
      </c>
      <c r="I538" s="13">
        <f>IFERROR(1/Таблица1[[#This Row],[Ширина(мм)]]/Таблица1[[#This Row],[Длинна(мм)]]*1000000,"")</f>
        <v>1.2345679012345678</v>
      </c>
      <c r="J538" s="3"/>
      <c r="K538" s="4"/>
      <c r="L538" s="6"/>
      <c r="M538" s="7"/>
      <c r="N53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39" spans="1:14" x14ac:dyDescent="0.25">
      <c r="A539" t="s">
        <v>49</v>
      </c>
      <c r="B539" s="2">
        <v>21</v>
      </c>
      <c r="C539" s="2">
        <v>135</v>
      </c>
      <c r="D539" s="2">
        <v>6000</v>
      </c>
      <c r="E539" s="1"/>
      <c r="F539" t="s">
        <v>84</v>
      </c>
      <c r="G53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39" s="12">
        <f>IFERROR(1/Таблица1[[#This Row],[Толщина(мм)]]/Таблица1[[#This Row],[Ширина(мм)]]/Таблица1[[#This Row],[Длинна(мм)]]*1000000000,"")</f>
        <v>58.788947677836561</v>
      </c>
      <c r="I539" s="13">
        <f>IFERROR(1/Таблица1[[#This Row],[Ширина(мм)]]/Таблица1[[#This Row],[Длинна(мм)]]*1000000,"")</f>
        <v>1.2345679012345678</v>
      </c>
      <c r="J539" s="3"/>
      <c r="K539" s="4"/>
      <c r="L539" s="6"/>
      <c r="M539" s="7"/>
      <c r="N53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40" spans="1:14" x14ac:dyDescent="0.25">
      <c r="A540" t="s">
        <v>50</v>
      </c>
      <c r="B540" s="2">
        <v>18</v>
      </c>
      <c r="C540" s="2">
        <v>600</v>
      </c>
      <c r="D540" s="2">
        <v>3000</v>
      </c>
      <c r="E540" s="1"/>
      <c r="F540" t="s">
        <v>0</v>
      </c>
      <c r="G54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40" s="12">
        <f>IFERROR(1/Таблица1[[#This Row],[Толщина(мм)]]/Таблица1[[#This Row],[Ширина(мм)]]/Таблица1[[#This Row],[Длинна(мм)]]*1000000000,"")</f>
        <v>30.8641975308642</v>
      </c>
      <c r="I540" s="13">
        <f>IFERROR(1/Таблица1[[#This Row],[Ширина(мм)]]/Таблица1[[#This Row],[Длинна(мм)]]*1000000,"")</f>
        <v>0.55555555555555558</v>
      </c>
      <c r="J540" s="3"/>
      <c r="K540" s="4"/>
      <c r="L540" s="6"/>
      <c r="M540" s="7"/>
      <c r="N54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41" spans="1:14" x14ac:dyDescent="0.25">
      <c r="A541" t="s">
        <v>50</v>
      </c>
      <c r="B541" s="2">
        <v>28</v>
      </c>
      <c r="C541" s="2">
        <v>400</v>
      </c>
      <c r="D541" s="2">
        <v>3000</v>
      </c>
      <c r="E541" s="1"/>
      <c r="F541" t="s">
        <v>0</v>
      </c>
      <c r="G54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41" s="12">
        <f>IFERROR(1/Таблица1[[#This Row],[Толщина(мм)]]/Таблица1[[#This Row],[Ширина(мм)]]/Таблица1[[#This Row],[Длинна(мм)]]*1000000000,"")</f>
        <v>29.761904761904759</v>
      </c>
      <c r="I541" s="13">
        <f>IFERROR(1/Таблица1[[#This Row],[Ширина(мм)]]/Таблица1[[#This Row],[Длинна(мм)]]*1000000,"")</f>
        <v>0.83333333333333337</v>
      </c>
      <c r="J541" s="3"/>
      <c r="K541" s="4"/>
      <c r="L541" s="6"/>
      <c r="M541" s="7"/>
      <c r="N54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42" spans="1:14" x14ac:dyDescent="0.25">
      <c r="A542" t="s">
        <v>50</v>
      </c>
      <c r="B542" s="2">
        <v>28</v>
      </c>
      <c r="C542" s="2">
        <v>600</v>
      </c>
      <c r="D542" s="2">
        <v>3000</v>
      </c>
      <c r="E542" s="1"/>
      <c r="F542" t="s">
        <v>0</v>
      </c>
      <c r="G54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42" s="12">
        <f>IFERROR(1/Таблица1[[#This Row],[Толщина(мм)]]/Таблица1[[#This Row],[Ширина(мм)]]/Таблица1[[#This Row],[Длинна(мм)]]*1000000000,"")</f>
        <v>19.841269841269842</v>
      </c>
      <c r="I542" s="13">
        <f>IFERROR(1/Таблица1[[#This Row],[Ширина(мм)]]/Таблица1[[#This Row],[Длинна(мм)]]*1000000,"")</f>
        <v>0.55555555555555558</v>
      </c>
      <c r="J542" s="3"/>
      <c r="K542" s="4"/>
      <c r="L542" s="6"/>
      <c r="M542" s="7"/>
      <c r="N54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43" spans="1:14" x14ac:dyDescent="0.25">
      <c r="A543" t="s">
        <v>51</v>
      </c>
      <c r="B543" s="2">
        <v>18</v>
      </c>
      <c r="C543" s="2">
        <v>300</v>
      </c>
      <c r="D543" s="2">
        <v>3000</v>
      </c>
      <c r="E543" s="1"/>
      <c r="F543" t="s">
        <v>0</v>
      </c>
      <c r="G54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43" s="12">
        <f>IFERROR(1/Таблица1[[#This Row],[Толщина(мм)]]/Таблица1[[#This Row],[Ширина(мм)]]/Таблица1[[#This Row],[Длинна(мм)]]*1000000000,"")</f>
        <v>61.728395061728399</v>
      </c>
      <c r="I543" s="13">
        <f>IFERROR(1/Таблица1[[#This Row],[Ширина(мм)]]/Таблица1[[#This Row],[Длинна(мм)]]*1000000,"")</f>
        <v>1.1111111111111112</v>
      </c>
      <c r="J543" s="3"/>
      <c r="K543" s="4"/>
      <c r="L543" s="6"/>
      <c r="M543" s="7"/>
      <c r="N54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44" spans="1:14" x14ac:dyDescent="0.25">
      <c r="A544" t="s">
        <v>51</v>
      </c>
      <c r="B544" s="2">
        <v>18</v>
      </c>
      <c r="C544" s="2">
        <v>400</v>
      </c>
      <c r="D544" s="2">
        <v>3000</v>
      </c>
      <c r="E544" s="1"/>
      <c r="F544" t="s">
        <v>0</v>
      </c>
      <c r="G54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44" s="12">
        <f>IFERROR(1/Таблица1[[#This Row],[Толщина(мм)]]/Таблица1[[#This Row],[Ширина(мм)]]/Таблица1[[#This Row],[Длинна(мм)]]*1000000000,"")</f>
        <v>46.296296296296298</v>
      </c>
      <c r="I544" s="13">
        <f>IFERROR(1/Таблица1[[#This Row],[Ширина(мм)]]/Таблица1[[#This Row],[Длинна(мм)]]*1000000,"")</f>
        <v>0.83333333333333337</v>
      </c>
      <c r="J544" s="3"/>
      <c r="K544" s="4"/>
      <c r="L544" s="6"/>
      <c r="M544" s="7"/>
      <c r="N54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45" spans="1:14" x14ac:dyDescent="0.25">
      <c r="A545" t="s">
        <v>52</v>
      </c>
      <c r="B545" s="2" t="s">
        <v>2</v>
      </c>
      <c r="C545" s="2">
        <v>70</v>
      </c>
      <c r="D545" s="2">
        <v>1000</v>
      </c>
      <c r="E545" s="1"/>
      <c r="F545" t="s">
        <v>1</v>
      </c>
      <c r="G54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45" s="12" t="str">
        <f>IFERROR(1/Таблица1[[#This Row],[Толщина(мм)]]/Таблица1[[#This Row],[Ширина(мм)]]/Таблица1[[#This Row],[Длинна(мм)]]*1000000000,"")</f>
        <v/>
      </c>
      <c r="I545" s="13">
        <f>IFERROR(1/Таблица1[[#This Row],[Ширина(мм)]]/Таблица1[[#This Row],[Длинна(мм)]]*1000000,"")</f>
        <v>14.285714285714285</v>
      </c>
      <c r="J545" s="3"/>
      <c r="K545" s="4"/>
      <c r="L545" s="6"/>
      <c r="M545" s="7"/>
      <c r="N54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46" spans="1:14" x14ac:dyDescent="0.25">
      <c r="A546" t="s">
        <v>52</v>
      </c>
      <c r="B546" s="2" t="s">
        <v>2</v>
      </c>
      <c r="C546" s="2">
        <v>70</v>
      </c>
      <c r="D546" s="2">
        <v>1100</v>
      </c>
      <c r="E546" s="1"/>
      <c r="F546" t="s">
        <v>1</v>
      </c>
      <c r="G54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46" s="12" t="str">
        <f>IFERROR(1/Таблица1[[#This Row],[Толщина(мм)]]/Таблица1[[#This Row],[Ширина(мм)]]/Таблица1[[#This Row],[Длинна(мм)]]*1000000000,"")</f>
        <v/>
      </c>
      <c r="I546" s="13">
        <f>IFERROR(1/Таблица1[[#This Row],[Ширина(мм)]]/Таблица1[[#This Row],[Длинна(мм)]]*1000000,"")</f>
        <v>12.987012987012985</v>
      </c>
      <c r="J546" s="3"/>
      <c r="K546" s="4"/>
      <c r="L546" s="6"/>
      <c r="M546" s="7"/>
      <c r="N54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47" spans="1:14" x14ac:dyDescent="0.25">
      <c r="A547" t="s">
        <v>52</v>
      </c>
      <c r="B547" s="2" t="s">
        <v>2</v>
      </c>
      <c r="C547" s="2">
        <v>70</v>
      </c>
      <c r="D547" s="2">
        <v>1200</v>
      </c>
      <c r="E547" s="1"/>
      <c r="F547" t="s">
        <v>1</v>
      </c>
      <c r="G54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47" s="12" t="str">
        <f>IFERROR(1/Таблица1[[#This Row],[Толщина(мм)]]/Таблица1[[#This Row],[Ширина(мм)]]/Таблица1[[#This Row],[Длинна(мм)]]*1000000000,"")</f>
        <v/>
      </c>
      <c r="I547" s="13">
        <f>IFERROR(1/Таблица1[[#This Row],[Ширина(мм)]]/Таблица1[[#This Row],[Длинна(мм)]]*1000000,"")</f>
        <v>11.904761904761905</v>
      </c>
      <c r="J547" s="3"/>
      <c r="K547" s="4"/>
      <c r="L547" s="6"/>
      <c r="M547" s="7"/>
      <c r="N54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48" spans="1:14" x14ac:dyDescent="0.25">
      <c r="A548" t="s">
        <v>52</v>
      </c>
      <c r="B548" s="2" t="s">
        <v>2</v>
      </c>
      <c r="C548" s="2">
        <v>70</v>
      </c>
      <c r="D548" s="2">
        <v>1900</v>
      </c>
      <c r="E548" s="1"/>
      <c r="F548" t="s">
        <v>1</v>
      </c>
      <c r="G54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48" s="12" t="str">
        <f>IFERROR(1/Таблица1[[#This Row],[Толщина(мм)]]/Таблица1[[#This Row],[Ширина(мм)]]/Таблица1[[#This Row],[Длинна(мм)]]*1000000000,"")</f>
        <v/>
      </c>
      <c r="I548" s="13">
        <f>IFERROR(1/Таблица1[[#This Row],[Ширина(мм)]]/Таблица1[[#This Row],[Длинна(мм)]]*1000000,"")</f>
        <v>7.518796992481203</v>
      </c>
      <c r="J548" s="3"/>
      <c r="K548" s="4"/>
      <c r="L548" s="6"/>
      <c r="M548" s="7"/>
      <c r="N54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49" spans="1:14" x14ac:dyDescent="0.25">
      <c r="A549" t="s">
        <v>52</v>
      </c>
      <c r="B549" s="2" t="s">
        <v>2</v>
      </c>
      <c r="C549" s="2">
        <v>70</v>
      </c>
      <c r="D549" s="2">
        <v>2000</v>
      </c>
      <c r="E549" s="1"/>
      <c r="F549" t="s">
        <v>1</v>
      </c>
      <c r="G54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49" s="12" t="str">
        <f>IFERROR(1/Таблица1[[#This Row],[Толщина(мм)]]/Таблица1[[#This Row],[Ширина(мм)]]/Таблица1[[#This Row],[Длинна(мм)]]*1000000000,"")</f>
        <v/>
      </c>
      <c r="I549" s="13">
        <f>IFERROR(1/Таблица1[[#This Row],[Ширина(мм)]]/Таблица1[[#This Row],[Длинна(мм)]]*1000000,"")</f>
        <v>7.1428571428571423</v>
      </c>
      <c r="J549" s="3"/>
      <c r="K549" s="4"/>
      <c r="L549" s="6"/>
      <c r="M549" s="7"/>
      <c r="N54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50" spans="1:14" x14ac:dyDescent="0.25">
      <c r="A550" t="s">
        <v>52</v>
      </c>
      <c r="B550" s="2" t="s">
        <v>2</v>
      </c>
      <c r="C550" s="2">
        <v>70</v>
      </c>
      <c r="D550" s="2">
        <v>2100</v>
      </c>
      <c r="E550" s="1"/>
      <c r="F550" t="s">
        <v>1</v>
      </c>
      <c r="G55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50" s="12" t="str">
        <f>IFERROR(1/Таблица1[[#This Row],[Толщина(мм)]]/Таблица1[[#This Row],[Ширина(мм)]]/Таблица1[[#This Row],[Длинна(мм)]]*1000000000,"")</f>
        <v/>
      </c>
      <c r="I550" s="13">
        <f>IFERROR(1/Таблица1[[#This Row],[Ширина(мм)]]/Таблица1[[#This Row],[Длинна(мм)]]*1000000,"")</f>
        <v>6.8027210884353737</v>
      </c>
      <c r="J550" s="3"/>
      <c r="K550" s="4"/>
      <c r="L550" s="6"/>
      <c r="M550" s="7"/>
      <c r="N55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51" spans="1:14" x14ac:dyDescent="0.25">
      <c r="A551" t="s">
        <v>52</v>
      </c>
      <c r="B551" s="2" t="s">
        <v>2</v>
      </c>
      <c r="C551" s="2">
        <v>70</v>
      </c>
      <c r="D551" s="2">
        <v>2200</v>
      </c>
      <c r="E551" s="1"/>
      <c r="F551" t="s">
        <v>1</v>
      </c>
      <c r="G55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51" s="12" t="str">
        <f>IFERROR(1/Таблица1[[#This Row],[Толщина(мм)]]/Таблица1[[#This Row],[Ширина(мм)]]/Таблица1[[#This Row],[Длинна(мм)]]*1000000000,"")</f>
        <v/>
      </c>
      <c r="I551" s="13">
        <f>IFERROR(1/Таблица1[[#This Row],[Ширина(мм)]]/Таблица1[[#This Row],[Длинна(мм)]]*1000000,"")</f>
        <v>6.4935064935064926</v>
      </c>
      <c r="J551" s="3"/>
      <c r="K551" s="4"/>
      <c r="L551" s="6"/>
      <c r="M551" s="7"/>
      <c r="N55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52" spans="1:14" x14ac:dyDescent="0.25">
      <c r="A552" t="s">
        <v>52</v>
      </c>
      <c r="B552" s="2" t="s">
        <v>2</v>
      </c>
      <c r="C552" s="2">
        <v>70</v>
      </c>
      <c r="D552" s="2">
        <v>2300</v>
      </c>
      <c r="E552" s="1"/>
      <c r="F552" t="s">
        <v>1</v>
      </c>
      <c r="G55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52" s="12" t="str">
        <f>IFERROR(1/Таблица1[[#This Row],[Толщина(мм)]]/Таблица1[[#This Row],[Ширина(мм)]]/Таблица1[[#This Row],[Длинна(мм)]]*1000000000,"")</f>
        <v/>
      </c>
      <c r="I552" s="13">
        <f>IFERROR(1/Таблица1[[#This Row],[Ширина(мм)]]/Таблица1[[#This Row],[Длинна(мм)]]*1000000,"")</f>
        <v>6.2111801242236027</v>
      </c>
      <c r="J552" s="3"/>
      <c r="K552" s="4"/>
      <c r="L552" s="6"/>
      <c r="M552" s="7"/>
      <c r="N55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53" spans="1:14" x14ac:dyDescent="0.25">
      <c r="A553" t="s">
        <v>52</v>
      </c>
      <c r="B553" s="2" t="s">
        <v>2</v>
      </c>
      <c r="C553" s="2">
        <v>70</v>
      </c>
      <c r="D553" s="2">
        <v>2400</v>
      </c>
      <c r="E553" s="1"/>
      <c r="F553" t="s">
        <v>1</v>
      </c>
      <c r="G55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53" s="12" t="str">
        <f>IFERROR(1/Таблица1[[#This Row],[Толщина(мм)]]/Таблица1[[#This Row],[Ширина(мм)]]/Таблица1[[#This Row],[Длинна(мм)]]*1000000000,"")</f>
        <v/>
      </c>
      <c r="I553" s="13">
        <f>IFERROR(1/Таблица1[[#This Row],[Ширина(мм)]]/Таблица1[[#This Row],[Длинна(мм)]]*1000000,"")</f>
        <v>5.9523809523809526</v>
      </c>
      <c r="J553" s="3"/>
      <c r="K553" s="4"/>
      <c r="L553" s="6"/>
      <c r="M553" s="7"/>
      <c r="N55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54" spans="1:14" x14ac:dyDescent="0.25">
      <c r="A554" t="s">
        <v>52</v>
      </c>
      <c r="B554" s="2" t="s">
        <v>2</v>
      </c>
      <c r="C554" s="2">
        <v>70</v>
      </c>
      <c r="D554" s="2">
        <v>2500</v>
      </c>
      <c r="E554" s="1"/>
      <c r="F554" t="s">
        <v>1</v>
      </c>
      <c r="G55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54" s="12" t="str">
        <f>IFERROR(1/Таблица1[[#This Row],[Толщина(мм)]]/Таблица1[[#This Row],[Ширина(мм)]]/Таблица1[[#This Row],[Длинна(мм)]]*1000000000,"")</f>
        <v/>
      </c>
      <c r="I554" s="13">
        <f>IFERROR(1/Таблица1[[#This Row],[Ширина(мм)]]/Таблица1[[#This Row],[Длинна(мм)]]*1000000,"")</f>
        <v>5.7142857142857144</v>
      </c>
      <c r="J554" s="3"/>
      <c r="K554" s="4"/>
      <c r="L554" s="6"/>
      <c r="M554" s="7"/>
      <c r="N55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55" spans="1:14" x14ac:dyDescent="0.25">
      <c r="A555" t="s">
        <v>52</v>
      </c>
      <c r="B555" s="2" t="s">
        <v>2</v>
      </c>
      <c r="C555" s="2">
        <v>70</v>
      </c>
      <c r="D555" s="2">
        <v>2600</v>
      </c>
      <c r="E555" s="1"/>
      <c r="F555" t="s">
        <v>1</v>
      </c>
      <c r="G55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55" s="12" t="str">
        <f>IFERROR(1/Таблица1[[#This Row],[Толщина(мм)]]/Таблица1[[#This Row],[Ширина(мм)]]/Таблица1[[#This Row],[Длинна(мм)]]*1000000000,"")</f>
        <v/>
      </c>
      <c r="I555" s="13">
        <f>IFERROR(1/Таблица1[[#This Row],[Ширина(мм)]]/Таблица1[[#This Row],[Длинна(мм)]]*1000000,"")</f>
        <v>5.4945054945054945</v>
      </c>
      <c r="J555" s="3"/>
      <c r="K555" s="4"/>
      <c r="L555" s="6"/>
      <c r="M555" s="7"/>
      <c r="N55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56" spans="1:14" x14ac:dyDescent="0.25">
      <c r="A556" t="s">
        <v>52</v>
      </c>
      <c r="B556" s="2" t="s">
        <v>2</v>
      </c>
      <c r="C556" s="2">
        <v>70</v>
      </c>
      <c r="D556" s="2">
        <v>900</v>
      </c>
      <c r="E556" s="1"/>
      <c r="F556" t="s">
        <v>1</v>
      </c>
      <c r="G55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56" s="12" t="str">
        <f>IFERROR(1/Таблица1[[#This Row],[Толщина(мм)]]/Таблица1[[#This Row],[Ширина(мм)]]/Таблица1[[#This Row],[Длинна(мм)]]*1000000000,"")</f>
        <v/>
      </c>
      <c r="I556" s="13">
        <f>IFERROR(1/Таблица1[[#This Row],[Ширина(мм)]]/Таблица1[[#This Row],[Длинна(мм)]]*1000000,"")</f>
        <v>15.873015873015872</v>
      </c>
      <c r="J556" s="3"/>
      <c r="K556" s="4"/>
      <c r="L556" s="6"/>
      <c r="M556" s="7"/>
      <c r="N55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57" spans="1:14" x14ac:dyDescent="0.25">
      <c r="A557" t="s">
        <v>53</v>
      </c>
      <c r="B557" s="2" t="s">
        <v>2</v>
      </c>
      <c r="C557" s="2">
        <v>70</v>
      </c>
      <c r="D557" s="2">
        <v>1200</v>
      </c>
      <c r="E557" s="1"/>
      <c r="F557" t="s">
        <v>1</v>
      </c>
      <c r="G55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57" s="12" t="str">
        <f>IFERROR(1/Таблица1[[#This Row],[Толщина(мм)]]/Таблица1[[#This Row],[Ширина(мм)]]/Таблица1[[#This Row],[Длинна(мм)]]*1000000000,"")</f>
        <v/>
      </c>
      <c r="I557" s="13">
        <f>IFERROR(1/Таблица1[[#This Row],[Ширина(мм)]]/Таблица1[[#This Row],[Длинна(мм)]]*1000000,"")</f>
        <v>11.904761904761905</v>
      </c>
      <c r="J557" s="3"/>
      <c r="K557" s="4"/>
      <c r="L557" s="6"/>
      <c r="M557" s="7"/>
      <c r="N55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58" spans="1:14" x14ac:dyDescent="0.25">
      <c r="A558" t="s">
        <v>53</v>
      </c>
      <c r="B558" s="2" t="s">
        <v>2</v>
      </c>
      <c r="C558" s="2">
        <v>70</v>
      </c>
      <c r="D558" s="2">
        <v>2000</v>
      </c>
      <c r="E558" s="1"/>
      <c r="F558" t="s">
        <v>1</v>
      </c>
      <c r="G55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58" s="12" t="str">
        <f>IFERROR(1/Таблица1[[#This Row],[Толщина(мм)]]/Таблица1[[#This Row],[Ширина(мм)]]/Таблица1[[#This Row],[Длинна(мм)]]*1000000000,"")</f>
        <v/>
      </c>
      <c r="I558" s="13">
        <f>IFERROR(1/Таблица1[[#This Row],[Ширина(мм)]]/Таблица1[[#This Row],[Длинна(мм)]]*1000000,"")</f>
        <v>7.1428571428571423</v>
      </c>
      <c r="J558" s="3"/>
      <c r="K558" s="4"/>
      <c r="L558" s="6"/>
      <c r="M558" s="7"/>
      <c r="N55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59" spans="1:14" x14ac:dyDescent="0.25">
      <c r="A559" t="s">
        <v>53</v>
      </c>
      <c r="B559" s="2" t="s">
        <v>2</v>
      </c>
      <c r="C559" s="2">
        <v>70</v>
      </c>
      <c r="D559" s="2">
        <v>2200</v>
      </c>
      <c r="E559" s="1"/>
      <c r="F559" t="s">
        <v>1</v>
      </c>
      <c r="G55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59" s="12" t="str">
        <f>IFERROR(1/Таблица1[[#This Row],[Толщина(мм)]]/Таблица1[[#This Row],[Ширина(мм)]]/Таблица1[[#This Row],[Длинна(мм)]]*1000000000,"")</f>
        <v/>
      </c>
      <c r="I559" s="13">
        <f>IFERROR(1/Таблица1[[#This Row],[Ширина(мм)]]/Таблица1[[#This Row],[Длинна(мм)]]*1000000,"")</f>
        <v>6.4935064935064926</v>
      </c>
      <c r="J559" s="3"/>
      <c r="K559" s="4"/>
      <c r="L559" s="6"/>
      <c r="M559" s="7"/>
      <c r="N55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60" spans="1:14" x14ac:dyDescent="0.25">
      <c r="A560" t="s">
        <v>53</v>
      </c>
      <c r="B560" s="2" t="s">
        <v>2</v>
      </c>
      <c r="C560" s="2">
        <v>70</v>
      </c>
      <c r="D560" s="2">
        <v>2300</v>
      </c>
      <c r="E560" s="1"/>
      <c r="F560" t="s">
        <v>1</v>
      </c>
      <c r="G56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60" s="12" t="str">
        <f>IFERROR(1/Таблица1[[#This Row],[Толщина(мм)]]/Таблица1[[#This Row],[Ширина(мм)]]/Таблица1[[#This Row],[Длинна(мм)]]*1000000000,"")</f>
        <v/>
      </c>
      <c r="I560" s="13">
        <f>IFERROR(1/Таблица1[[#This Row],[Ширина(мм)]]/Таблица1[[#This Row],[Длинна(мм)]]*1000000,"")</f>
        <v>6.2111801242236027</v>
      </c>
      <c r="J560" s="3"/>
      <c r="K560" s="4"/>
      <c r="L560" s="6"/>
      <c r="M560" s="7"/>
      <c r="N56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61" spans="1:14" x14ac:dyDescent="0.25">
      <c r="A561" t="s">
        <v>53</v>
      </c>
      <c r="B561" s="2" t="s">
        <v>2</v>
      </c>
      <c r="C561" s="2">
        <v>70</v>
      </c>
      <c r="D561" s="2">
        <v>2500</v>
      </c>
      <c r="E561" s="1"/>
      <c r="F561" t="s">
        <v>1</v>
      </c>
      <c r="G56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61" s="12" t="str">
        <f>IFERROR(1/Таблица1[[#This Row],[Толщина(мм)]]/Таблица1[[#This Row],[Ширина(мм)]]/Таблица1[[#This Row],[Длинна(мм)]]*1000000000,"")</f>
        <v/>
      </c>
      <c r="I561" s="13">
        <f>IFERROR(1/Таблица1[[#This Row],[Ширина(мм)]]/Таблица1[[#This Row],[Длинна(мм)]]*1000000,"")</f>
        <v>5.7142857142857144</v>
      </c>
      <c r="J561" s="3"/>
      <c r="K561" s="4"/>
      <c r="L561" s="6"/>
      <c r="M561" s="7"/>
      <c r="N56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62" spans="1:14" x14ac:dyDescent="0.25">
      <c r="A562" t="s">
        <v>53</v>
      </c>
      <c r="B562" s="2" t="s">
        <v>2</v>
      </c>
      <c r="C562" s="2">
        <v>70</v>
      </c>
      <c r="D562" s="2">
        <v>2600</v>
      </c>
      <c r="E562" s="1"/>
      <c r="F562" t="s">
        <v>1</v>
      </c>
      <c r="G56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62" s="12" t="str">
        <f>IFERROR(1/Таблица1[[#This Row],[Толщина(мм)]]/Таблица1[[#This Row],[Ширина(мм)]]/Таблица1[[#This Row],[Длинна(мм)]]*1000000000,"")</f>
        <v/>
      </c>
      <c r="I562" s="13">
        <f>IFERROR(1/Таблица1[[#This Row],[Ширина(мм)]]/Таблица1[[#This Row],[Длинна(мм)]]*1000000,"")</f>
        <v>5.4945054945054945</v>
      </c>
      <c r="J562" s="3"/>
      <c r="K562" s="4"/>
      <c r="L562" s="6"/>
      <c r="M562" s="7"/>
      <c r="N56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63" spans="1:14" x14ac:dyDescent="0.25">
      <c r="A563" t="s">
        <v>54</v>
      </c>
      <c r="B563" s="2" t="s">
        <v>2</v>
      </c>
      <c r="C563" s="2">
        <v>100</v>
      </c>
      <c r="D563" s="2">
        <v>2200</v>
      </c>
      <c r="E563" s="1"/>
      <c r="F563" t="s">
        <v>1</v>
      </c>
      <c r="G56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63" s="12" t="str">
        <f>IFERROR(1/Таблица1[[#This Row],[Толщина(мм)]]/Таблица1[[#This Row],[Ширина(мм)]]/Таблица1[[#This Row],[Длинна(мм)]]*1000000000,"")</f>
        <v/>
      </c>
      <c r="I563" s="13">
        <f>IFERROR(1/Таблица1[[#This Row],[Ширина(мм)]]/Таблица1[[#This Row],[Длинна(мм)]]*1000000,"")</f>
        <v>4.5454545454545459</v>
      </c>
      <c r="J563" s="3"/>
      <c r="K563" s="4"/>
      <c r="L563" s="6"/>
      <c r="M563" s="7"/>
      <c r="N56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64" spans="1:14" x14ac:dyDescent="0.25">
      <c r="A564" t="s">
        <v>54</v>
      </c>
      <c r="B564" s="2" t="s">
        <v>2</v>
      </c>
      <c r="C564" s="2">
        <v>100</v>
      </c>
      <c r="D564" s="2">
        <v>3000</v>
      </c>
      <c r="E564" s="1"/>
      <c r="F564" t="s">
        <v>1</v>
      </c>
      <c r="G56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64" s="12" t="str">
        <f>IFERROR(1/Таблица1[[#This Row],[Толщина(мм)]]/Таблица1[[#This Row],[Ширина(мм)]]/Таблица1[[#This Row],[Длинна(мм)]]*1000000000,"")</f>
        <v/>
      </c>
      <c r="I564" s="13">
        <f>IFERROR(1/Таблица1[[#This Row],[Ширина(мм)]]/Таблица1[[#This Row],[Длинна(мм)]]*1000000,"")</f>
        <v>3.3333333333333335</v>
      </c>
      <c r="J564" s="3"/>
      <c r="K564" s="4"/>
      <c r="L564" s="6"/>
      <c r="M564" s="7"/>
      <c r="N56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65" spans="1:14" x14ac:dyDescent="0.25">
      <c r="A565" t="s">
        <v>54</v>
      </c>
      <c r="B565" s="2" t="s">
        <v>2</v>
      </c>
      <c r="C565" s="2">
        <v>120</v>
      </c>
      <c r="D565" s="2">
        <v>2200</v>
      </c>
      <c r="E565" s="1"/>
      <c r="F565" t="s">
        <v>1</v>
      </c>
      <c r="G56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65" s="12" t="str">
        <f>IFERROR(1/Таблица1[[#This Row],[Толщина(мм)]]/Таблица1[[#This Row],[Ширина(мм)]]/Таблица1[[#This Row],[Длинна(мм)]]*1000000000,"")</f>
        <v/>
      </c>
      <c r="I565" s="13">
        <f>IFERROR(1/Таблица1[[#This Row],[Ширина(мм)]]/Таблица1[[#This Row],[Длинна(мм)]]*1000000,"")</f>
        <v>3.7878787878787876</v>
      </c>
      <c r="J565" s="3"/>
      <c r="K565" s="4"/>
      <c r="L565" s="6"/>
      <c r="M565" s="7"/>
      <c r="N56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66" spans="1:14" x14ac:dyDescent="0.25">
      <c r="A566" t="s">
        <v>54</v>
      </c>
      <c r="B566" s="2" t="s">
        <v>2</v>
      </c>
      <c r="C566" s="2">
        <v>120</v>
      </c>
      <c r="D566" s="2">
        <v>3000</v>
      </c>
      <c r="E566" s="1"/>
      <c r="F566" t="s">
        <v>1</v>
      </c>
      <c r="G56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66" s="12" t="str">
        <f>IFERROR(1/Таблица1[[#This Row],[Толщина(мм)]]/Таблица1[[#This Row],[Ширина(мм)]]/Таблица1[[#This Row],[Длинна(мм)]]*1000000000,"")</f>
        <v/>
      </c>
      <c r="I566" s="13">
        <f>IFERROR(1/Таблица1[[#This Row],[Ширина(мм)]]/Таблица1[[#This Row],[Длинна(мм)]]*1000000,"")</f>
        <v>2.7777777777777781</v>
      </c>
      <c r="J566" s="3"/>
      <c r="K566" s="4"/>
      <c r="L566" s="6"/>
      <c r="M566" s="7"/>
      <c r="N56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67" spans="1:14" x14ac:dyDescent="0.25">
      <c r="A567" t="s">
        <v>54</v>
      </c>
      <c r="B567" s="2" t="s">
        <v>2</v>
      </c>
      <c r="C567" s="2">
        <v>150</v>
      </c>
      <c r="D567" s="2">
        <v>2200</v>
      </c>
      <c r="E567" s="1"/>
      <c r="F567" t="s">
        <v>1</v>
      </c>
      <c r="G56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67" s="12" t="str">
        <f>IFERROR(1/Таблица1[[#This Row],[Толщина(мм)]]/Таблица1[[#This Row],[Ширина(мм)]]/Таблица1[[#This Row],[Длинна(мм)]]*1000000000,"")</f>
        <v/>
      </c>
      <c r="I567" s="13">
        <f>IFERROR(1/Таблица1[[#This Row],[Ширина(мм)]]/Таблица1[[#This Row],[Длинна(мм)]]*1000000,"")</f>
        <v>3.0303030303030303</v>
      </c>
      <c r="J567" s="3"/>
      <c r="K567" s="4"/>
      <c r="L567" s="6"/>
      <c r="M567" s="7"/>
      <c r="N56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68" spans="1:14" x14ac:dyDescent="0.25">
      <c r="A568" t="s">
        <v>54</v>
      </c>
      <c r="B568" s="2" t="s">
        <v>2</v>
      </c>
      <c r="C568" s="2">
        <v>150</v>
      </c>
      <c r="D568" s="2">
        <v>3000</v>
      </c>
      <c r="E568" s="1"/>
      <c r="F568" t="s">
        <v>1</v>
      </c>
      <c r="G56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68" s="12" t="str">
        <f>IFERROR(1/Таблица1[[#This Row],[Толщина(мм)]]/Таблица1[[#This Row],[Ширина(мм)]]/Таблица1[[#This Row],[Длинна(мм)]]*1000000000,"")</f>
        <v/>
      </c>
      <c r="I568" s="13">
        <f>IFERROR(1/Таблица1[[#This Row],[Ширина(мм)]]/Таблица1[[#This Row],[Длинна(мм)]]*1000000,"")</f>
        <v>2.2222222222222223</v>
      </c>
      <c r="J568" s="3"/>
      <c r="K568" s="4"/>
      <c r="L568" s="6"/>
      <c r="M568" s="7"/>
      <c r="N56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69" spans="1:14" x14ac:dyDescent="0.25">
      <c r="A569" t="s">
        <v>54</v>
      </c>
      <c r="B569" s="2" t="s">
        <v>2</v>
      </c>
      <c r="C569" s="2">
        <v>70</v>
      </c>
      <c r="D569" s="2">
        <v>2200</v>
      </c>
      <c r="E569" s="1"/>
      <c r="F569" t="s">
        <v>1</v>
      </c>
      <c r="G56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69" s="12" t="str">
        <f>IFERROR(1/Таблица1[[#This Row],[Толщина(мм)]]/Таблица1[[#This Row],[Ширина(мм)]]/Таблица1[[#This Row],[Длинна(мм)]]*1000000000,"")</f>
        <v/>
      </c>
      <c r="I569" s="13">
        <f>IFERROR(1/Таблица1[[#This Row],[Ширина(мм)]]/Таблица1[[#This Row],[Длинна(мм)]]*1000000,"")</f>
        <v>6.4935064935064926</v>
      </c>
      <c r="J569" s="3"/>
      <c r="K569" s="4"/>
      <c r="L569" s="6"/>
      <c r="M569" s="7"/>
      <c r="N56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70" spans="1:14" x14ac:dyDescent="0.25">
      <c r="A570" t="s">
        <v>54</v>
      </c>
      <c r="B570" s="2" t="s">
        <v>2</v>
      </c>
      <c r="C570" s="2">
        <v>70</v>
      </c>
      <c r="D570" s="2">
        <v>3000</v>
      </c>
      <c r="E570" s="1"/>
      <c r="F570" t="s">
        <v>1</v>
      </c>
      <c r="G57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70" s="12" t="str">
        <f>IFERROR(1/Таблица1[[#This Row],[Толщина(мм)]]/Таблица1[[#This Row],[Ширина(мм)]]/Таблица1[[#This Row],[Длинна(мм)]]*1000000000,"")</f>
        <v/>
      </c>
      <c r="I570" s="13">
        <f>IFERROR(1/Таблица1[[#This Row],[Ширина(мм)]]/Таблица1[[#This Row],[Длинна(мм)]]*1000000,"")</f>
        <v>4.7619047619047619</v>
      </c>
      <c r="J570" s="3"/>
      <c r="K570" s="4"/>
      <c r="L570" s="6"/>
      <c r="M570" s="7"/>
      <c r="N57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71" spans="1:14" x14ac:dyDescent="0.25">
      <c r="A571" t="s">
        <v>54</v>
      </c>
      <c r="B571" s="2" t="s">
        <v>2</v>
      </c>
      <c r="C571" s="2">
        <v>90</v>
      </c>
      <c r="D571" s="2">
        <v>2200</v>
      </c>
      <c r="E571" s="1"/>
      <c r="F571" t="s">
        <v>1</v>
      </c>
      <c r="G57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71" s="12" t="str">
        <f>IFERROR(1/Таблица1[[#This Row],[Толщина(мм)]]/Таблица1[[#This Row],[Ширина(мм)]]/Таблица1[[#This Row],[Длинна(мм)]]*1000000000,"")</f>
        <v/>
      </c>
      <c r="I571" s="13">
        <f>IFERROR(1/Таблица1[[#This Row],[Ширина(мм)]]/Таблица1[[#This Row],[Длинна(мм)]]*1000000,"")</f>
        <v>5.0505050505050511</v>
      </c>
      <c r="J571" s="3"/>
      <c r="K571" s="4"/>
      <c r="L571" s="6"/>
      <c r="M571" s="7"/>
      <c r="N57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72" spans="1:14" x14ac:dyDescent="0.25">
      <c r="A572" t="s">
        <v>54</v>
      </c>
      <c r="B572" s="2" t="s">
        <v>2</v>
      </c>
      <c r="C572" s="2">
        <v>90</v>
      </c>
      <c r="D572" s="2">
        <v>3000</v>
      </c>
      <c r="E572" s="1"/>
      <c r="F572" t="s">
        <v>1</v>
      </c>
      <c r="G57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72" s="12" t="str">
        <f>IFERROR(1/Таблица1[[#This Row],[Толщина(мм)]]/Таблица1[[#This Row],[Ширина(мм)]]/Таблица1[[#This Row],[Длинна(мм)]]*1000000000,"")</f>
        <v/>
      </c>
      <c r="I572" s="13">
        <f>IFERROR(1/Таблица1[[#This Row],[Ширина(мм)]]/Таблица1[[#This Row],[Длинна(мм)]]*1000000,"")</f>
        <v>3.7037037037037037</v>
      </c>
      <c r="J572" s="3"/>
      <c r="K572" s="4"/>
      <c r="L572" s="6"/>
      <c r="M572" s="7"/>
      <c r="N57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73" spans="1:14" x14ac:dyDescent="0.25">
      <c r="A573" t="s">
        <v>55</v>
      </c>
      <c r="B573" s="2" t="s">
        <v>2</v>
      </c>
      <c r="C573" s="2">
        <v>25</v>
      </c>
      <c r="D573" s="2">
        <v>3000</v>
      </c>
      <c r="E573" s="1"/>
      <c r="F573" t="s">
        <v>1</v>
      </c>
      <c r="G57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73" s="12" t="str">
        <f>IFERROR(1/Таблица1[[#This Row],[Толщина(мм)]]/Таблица1[[#This Row],[Ширина(мм)]]/Таблица1[[#This Row],[Длинна(мм)]]*1000000000,"")</f>
        <v/>
      </c>
      <c r="I573" s="13">
        <f>IFERROR(1/Таблица1[[#This Row],[Ширина(мм)]]/Таблица1[[#This Row],[Длинна(мм)]]*1000000,"")</f>
        <v>13.333333333333334</v>
      </c>
      <c r="J573" s="3"/>
      <c r="K573" s="4"/>
      <c r="L573" s="6"/>
      <c r="M573" s="7"/>
      <c r="N57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74" spans="1:14" x14ac:dyDescent="0.25">
      <c r="A574" t="s">
        <v>55</v>
      </c>
      <c r="B574" s="2" t="s">
        <v>2</v>
      </c>
      <c r="C574" s="2">
        <v>30</v>
      </c>
      <c r="D574" s="2">
        <v>2500</v>
      </c>
      <c r="E574" s="1"/>
      <c r="F574" t="s">
        <v>1</v>
      </c>
      <c r="G57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74" s="12" t="str">
        <f>IFERROR(1/Таблица1[[#This Row],[Толщина(мм)]]/Таблица1[[#This Row],[Ширина(мм)]]/Таблица1[[#This Row],[Длинна(мм)]]*1000000000,"")</f>
        <v/>
      </c>
      <c r="I574" s="13">
        <f>IFERROR(1/Таблица1[[#This Row],[Ширина(мм)]]/Таблица1[[#This Row],[Длинна(мм)]]*1000000,"")</f>
        <v>13.333333333333334</v>
      </c>
      <c r="J574" s="3"/>
      <c r="K574" s="4"/>
      <c r="L574" s="6"/>
      <c r="M574" s="7"/>
      <c r="N57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75" spans="1:14" x14ac:dyDescent="0.25">
      <c r="A575" t="s">
        <v>55</v>
      </c>
      <c r="B575" s="2" t="s">
        <v>2</v>
      </c>
      <c r="C575" s="2">
        <v>30</v>
      </c>
      <c r="D575" s="2">
        <v>3000</v>
      </c>
      <c r="E575" s="1"/>
      <c r="F575" t="s">
        <v>1</v>
      </c>
      <c r="G57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75" s="12" t="str">
        <f>IFERROR(1/Таблица1[[#This Row],[Толщина(мм)]]/Таблица1[[#This Row],[Ширина(мм)]]/Таблица1[[#This Row],[Длинна(мм)]]*1000000000,"")</f>
        <v/>
      </c>
      <c r="I575" s="13">
        <f>IFERROR(1/Таблица1[[#This Row],[Ширина(мм)]]/Таблица1[[#This Row],[Длинна(мм)]]*1000000,"")</f>
        <v>11.111111111111112</v>
      </c>
      <c r="J575" s="3"/>
      <c r="K575" s="4"/>
      <c r="L575" s="6"/>
      <c r="M575" s="7"/>
      <c r="N57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76" spans="1:14" x14ac:dyDescent="0.25">
      <c r="A576" t="s">
        <v>55</v>
      </c>
      <c r="B576" s="2" t="s">
        <v>2</v>
      </c>
      <c r="C576" s="2">
        <v>35</v>
      </c>
      <c r="D576" s="2">
        <v>3000</v>
      </c>
      <c r="E576" s="1"/>
      <c r="F576" t="s">
        <v>1</v>
      </c>
      <c r="G57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76" s="12" t="str">
        <f>IFERROR(1/Таблица1[[#This Row],[Толщина(мм)]]/Таблица1[[#This Row],[Ширина(мм)]]/Таблица1[[#This Row],[Длинна(мм)]]*1000000000,"")</f>
        <v/>
      </c>
      <c r="I576" s="13">
        <f>IFERROR(1/Таблица1[[#This Row],[Ширина(мм)]]/Таблица1[[#This Row],[Длинна(мм)]]*1000000,"")</f>
        <v>9.5238095238095237</v>
      </c>
      <c r="J576" s="3"/>
      <c r="K576" s="4"/>
      <c r="L576" s="6"/>
      <c r="M576" s="7"/>
      <c r="N57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77" spans="1:14" x14ac:dyDescent="0.25">
      <c r="A577" t="s">
        <v>55</v>
      </c>
      <c r="B577" s="2" t="s">
        <v>2</v>
      </c>
      <c r="C577" s="2">
        <v>45</v>
      </c>
      <c r="D577" s="2">
        <v>2500</v>
      </c>
      <c r="E577" s="1"/>
      <c r="F577" t="s">
        <v>1</v>
      </c>
      <c r="G57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77" s="12" t="str">
        <f>IFERROR(1/Таблица1[[#This Row],[Толщина(мм)]]/Таблица1[[#This Row],[Ширина(мм)]]/Таблица1[[#This Row],[Длинна(мм)]]*1000000000,"")</f>
        <v/>
      </c>
      <c r="I577" s="13">
        <f>IFERROR(1/Таблица1[[#This Row],[Ширина(мм)]]/Таблица1[[#This Row],[Длинна(мм)]]*1000000,"")</f>
        <v>8.8888888888888893</v>
      </c>
      <c r="J577" s="3"/>
      <c r="K577" s="4"/>
      <c r="L577" s="6"/>
      <c r="M577" s="7"/>
      <c r="N57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78" spans="1:14" x14ac:dyDescent="0.25">
      <c r="A578" t="s">
        <v>55</v>
      </c>
      <c r="B578" s="2" t="s">
        <v>2</v>
      </c>
      <c r="C578" s="2">
        <v>45</v>
      </c>
      <c r="D578" s="2">
        <v>3000</v>
      </c>
      <c r="E578" s="1"/>
      <c r="F578" t="s">
        <v>1</v>
      </c>
      <c r="G57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78" s="12" t="str">
        <f>IFERROR(1/Таблица1[[#This Row],[Толщина(мм)]]/Таблица1[[#This Row],[Ширина(мм)]]/Таблица1[[#This Row],[Длинна(мм)]]*1000000000,"")</f>
        <v/>
      </c>
      <c r="I578" s="13">
        <f>IFERROR(1/Таблица1[[#This Row],[Ширина(мм)]]/Таблица1[[#This Row],[Длинна(мм)]]*1000000,"")</f>
        <v>7.4074074074074074</v>
      </c>
      <c r="J578" s="3"/>
      <c r="K578" s="4"/>
      <c r="L578" s="6"/>
      <c r="M578" s="7"/>
      <c r="N57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79" spans="1:14" x14ac:dyDescent="0.25">
      <c r="A579" t="s">
        <v>55</v>
      </c>
      <c r="B579" s="2" t="s">
        <v>2</v>
      </c>
      <c r="C579" s="2">
        <v>50</v>
      </c>
      <c r="D579" s="2">
        <v>3000</v>
      </c>
      <c r="E579" s="1"/>
      <c r="F579" t="s">
        <v>1</v>
      </c>
      <c r="G57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79" s="12" t="str">
        <f>IFERROR(1/Таблица1[[#This Row],[Толщина(мм)]]/Таблица1[[#This Row],[Ширина(мм)]]/Таблица1[[#This Row],[Длинна(мм)]]*1000000000,"")</f>
        <v/>
      </c>
      <c r="I579" s="13">
        <f>IFERROR(1/Таблица1[[#This Row],[Ширина(мм)]]/Таблица1[[#This Row],[Длинна(мм)]]*1000000,"")</f>
        <v>6.666666666666667</v>
      </c>
      <c r="J579" s="3"/>
      <c r="K579" s="4"/>
      <c r="L579" s="6"/>
      <c r="M579" s="7"/>
      <c r="N57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80" spans="1:14" x14ac:dyDescent="0.25">
      <c r="A580" t="s">
        <v>55</v>
      </c>
      <c r="B580" s="2" t="s">
        <v>2</v>
      </c>
      <c r="C580" s="2">
        <v>55</v>
      </c>
      <c r="D580" s="2">
        <v>3000</v>
      </c>
      <c r="E580" s="1"/>
      <c r="F580" t="s">
        <v>1</v>
      </c>
      <c r="G58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80" s="12" t="str">
        <f>IFERROR(1/Таблица1[[#This Row],[Толщина(мм)]]/Таблица1[[#This Row],[Ширина(мм)]]/Таблица1[[#This Row],[Длинна(мм)]]*1000000000,"")</f>
        <v/>
      </c>
      <c r="I580" s="13">
        <f>IFERROR(1/Таблица1[[#This Row],[Ширина(мм)]]/Таблица1[[#This Row],[Длинна(мм)]]*1000000,"")</f>
        <v>6.0606060606060606</v>
      </c>
      <c r="J580" s="3"/>
      <c r="K580" s="4"/>
      <c r="L580" s="6"/>
      <c r="M580" s="7"/>
      <c r="N58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81" spans="1:14" x14ac:dyDescent="0.25">
      <c r="A581" t="s">
        <v>56</v>
      </c>
      <c r="B581" s="2" t="s">
        <v>2</v>
      </c>
      <c r="C581" s="2">
        <v>35</v>
      </c>
      <c r="D581" s="2">
        <v>2000</v>
      </c>
      <c r="E581" s="1"/>
      <c r="F581" t="s">
        <v>1</v>
      </c>
      <c r="G58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81" s="12" t="str">
        <f>IFERROR(1/Таблица1[[#This Row],[Толщина(мм)]]/Таблица1[[#This Row],[Ширина(мм)]]/Таблица1[[#This Row],[Длинна(мм)]]*1000000000,"")</f>
        <v/>
      </c>
      <c r="I581" s="13">
        <f>IFERROR(1/Таблица1[[#This Row],[Ширина(мм)]]/Таблица1[[#This Row],[Длинна(мм)]]*1000000,"")</f>
        <v>14.285714285714285</v>
      </c>
      <c r="J581" s="3"/>
      <c r="K581" s="4"/>
      <c r="L581" s="6"/>
      <c r="M581" s="7"/>
      <c r="N58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82" spans="1:14" x14ac:dyDescent="0.25">
      <c r="A582" t="s">
        <v>56</v>
      </c>
      <c r="B582" s="2" t="s">
        <v>2</v>
      </c>
      <c r="C582" s="2">
        <v>35</v>
      </c>
      <c r="D582" s="2">
        <v>3000</v>
      </c>
      <c r="E582" s="1"/>
      <c r="F582" t="s">
        <v>1</v>
      </c>
      <c r="G58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82" s="12" t="str">
        <f>IFERROR(1/Таблица1[[#This Row],[Толщина(мм)]]/Таблица1[[#This Row],[Ширина(мм)]]/Таблица1[[#This Row],[Длинна(мм)]]*1000000000,"")</f>
        <v/>
      </c>
      <c r="I582" s="13">
        <f>IFERROR(1/Таблица1[[#This Row],[Ширина(мм)]]/Таблица1[[#This Row],[Длинна(мм)]]*1000000,"")</f>
        <v>9.5238095238095237</v>
      </c>
      <c r="J582" s="3"/>
      <c r="K582" s="4"/>
      <c r="L582" s="6"/>
      <c r="M582" s="7"/>
      <c r="N58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83" spans="1:14" x14ac:dyDescent="0.25">
      <c r="A583" t="s">
        <v>57</v>
      </c>
      <c r="B583" s="2">
        <v>28</v>
      </c>
      <c r="C583" s="2">
        <v>90</v>
      </c>
      <c r="D583" s="2">
        <v>1900</v>
      </c>
      <c r="E583" s="1"/>
      <c r="F583" t="s">
        <v>1</v>
      </c>
      <c r="G58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83" s="12">
        <f>IFERROR(1/Таблица1[[#This Row],[Толщина(мм)]]/Таблица1[[#This Row],[Ширина(мм)]]/Таблица1[[#This Row],[Длинна(мм)]]*1000000000,"")</f>
        <v>208.85547201336675</v>
      </c>
      <c r="I583" s="13">
        <f>IFERROR(1/Таблица1[[#This Row],[Ширина(мм)]]/Таблица1[[#This Row],[Длинна(мм)]]*1000000,"")</f>
        <v>5.8479532163742691</v>
      </c>
      <c r="J583" s="3"/>
      <c r="K583" s="4"/>
      <c r="L583" s="6"/>
      <c r="M583" s="7"/>
      <c r="N58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84" spans="1:14" x14ac:dyDescent="0.25">
      <c r="A584" t="s">
        <v>57</v>
      </c>
      <c r="B584" s="2">
        <v>28</v>
      </c>
      <c r="C584" s="2">
        <v>90</v>
      </c>
      <c r="D584" s="2">
        <v>2000</v>
      </c>
      <c r="E584" s="1"/>
      <c r="F584" t="s">
        <v>1</v>
      </c>
      <c r="G58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84" s="12">
        <f>IFERROR(1/Таблица1[[#This Row],[Толщина(мм)]]/Таблица1[[#This Row],[Ширина(мм)]]/Таблица1[[#This Row],[Длинна(мм)]]*1000000000,"")</f>
        <v>198.4126984126984</v>
      </c>
      <c r="I584" s="13">
        <f>IFERROR(1/Таблица1[[#This Row],[Ширина(мм)]]/Таблица1[[#This Row],[Длинна(мм)]]*1000000,"")</f>
        <v>5.5555555555555562</v>
      </c>
      <c r="J584" s="3"/>
      <c r="K584" s="4"/>
      <c r="L584" s="6"/>
      <c r="M584" s="7"/>
      <c r="N58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85" spans="1:14" x14ac:dyDescent="0.25">
      <c r="A585" t="s">
        <v>57</v>
      </c>
      <c r="B585" s="2">
        <v>28</v>
      </c>
      <c r="C585" s="2">
        <v>90</v>
      </c>
      <c r="D585" s="2">
        <v>2100</v>
      </c>
      <c r="E585" s="1"/>
      <c r="F585" t="s">
        <v>1</v>
      </c>
      <c r="G58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85" s="12">
        <f>IFERROR(1/Таблица1[[#This Row],[Толщина(мм)]]/Таблица1[[#This Row],[Ширина(мм)]]/Таблица1[[#This Row],[Длинна(мм)]]*1000000000,"")</f>
        <v>188.96447467876041</v>
      </c>
      <c r="I585" s="13">
        <f>IFERROR(1/Таблица1[[#This Row],[Ширина(мм)]]/Таблица1[[#This Row],[Длинна(мм)]]*1000000,"")</f>
        <v>5.2910052910052912</v>
      </c>
      <c r="J585" s="3"/>
      <c r="K585" s="4"/>
      <c r="L585" s="6"/>
      <c r="M585" s="7"/>
      <c r="N58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86" spans="1:14" x14ac:dyDescent="0.25">
      <c r="A586" t="s">
        <v>57</v>
      </c>
      <c r="B586" s="2">
        <v>28</v>
      </c>
      <c r="C586" s="2">
        <v>90</v>
      </c>
      <c r="D586" s="2">
        <v>2300</v>
      </c>
      <c r="E586" s="1"/>
      <c r="F586" t="s">
        <v>1</v>
      </c>
      <c r="G58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86" s="12">
        <f>IFERROR(1/Таблица1[[#This Row],[Толщина(мм)]]/Таблица1[[#This Row],[Ширина(мм)]]/Таблица1[[#This Row],[Длинна(мм)]]*1000000000,"")</f>
        <v>172.53278122843341</v>
      </c>
      <c r="I586" s="13">
        <f>IFERROR(1/Таблица1[[#This Row],[Ширина(мм)]]/Таблица1[[#This Row],[Длинна(мм)]]*1000000,"")</f>
        <v>4.8309178743961354</v>
      </c>
      <c r="J586" s="3"/>
      <c r="K586" s="4"/>
      <c r="L586" s="6"/>
      <c r="M586" s="7"/>
      <c r="N58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87" spans="1:14" x14ac:dyDescent="0.25">
      <c r="A587" t="s">
        <v>57</v>
      </c>
      <c r="B587" s="2">
        <v>28</v>
      </c>
      <c r="C587" s="2">
        <v>90</v>
      </c>
      <c r="D587" s="2">
        <v>2400</v>
      </c>
      <c r="E587" s="1"/>
      <c r="F587" t="s">
        <v>1</v>
      </c>
      <c r="G58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87" s="12">
        <f>IFERROR(1/Таблица1[[#This Row],[Толщина(мм)]]/Таблица1[[#This Row],[Ширина(мм)]]/Таблица1[[#This Row],[Длинна(мм)]]*1000000000,"")</f>
        <v>165.34391534391534</v>
      </c>
      <c r="I587" s="13">
        <f>IFERROR(1/Таблица1[[#This Row],[Ширина(мм)]]/Таблица1[[#This Row],[Длинна(мм)]]*1000000,"")</f>
        <v>4.6296296296296298</v>
      </c>
      <c r="J587" s="3"/>
      <c r="K587" s="4"/>
      <c r="L587" s="6"/>
      <c r="M587" s="7"/>
      <c r="N58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88" spans="1:14" x14ac:dyDescent="0.25">
      <c r="A588" t="s">
        <v>57</v>
      </c>
      <c r="B588" s="2">
        <v>28</v>
      </c>
      <c r="C588" s="2">
        <v>90</v>
      </c>
      <c r="D588" s="2">
        <v>2500</v>
      </c>
      <c r="E588" s="1"/>
      <c r="F588" t="s">
        <v>1</v>
      </c>
      <c r="G58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88" s="12">
        <f>IFERROR(1/Таблица1[[#This Row],[Толщина(мм)]]/Таблица1[[#This Row],[Ширина(мм)]]/Таблица1[[#This Row],[Длинна(мм)]]*1000000000,"")</f>
        <v>158.73015873015873</v>
      </c>
      <c r="I588" s="13">
        <f>IFERROR(1/Таблица1[[#This Row],[Ширина(мм)]]/Таблица1[[#This Row],[Длинна(мм)]]*1000000,"")</f>
        <v>4.4444444444444446</v>
      </c>
      <c r="J588" s="3"/>
      <c r="K588" s="4"/>
      <c r="L588" s="6"/>
      <c r="M588" s="7"/>
      <c r="N58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89" spans="1:14" x14ac:dyDescent="0.25">
      <c r="A589" t="s">
        <v>57</v>
      </c>
      <c r="B589" s="2">
        <v>28</v>
      </c>
      <c r="C589" s="2">
        <v>90</v>
      </c>
      <c r="D589" s="2">
        <v>2600</v>
      </c>
      <c r="E589" s="1"/>
      <c r="F589" t="s">
        <v>1</v>
      </c>
      <c r="G58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89" s="12">
        <f>IFERROR(1/Таблица1[[#This Row],[Толщина(мм)]]/Таблица1[[#This Row],[Ширина(мм)]]/Таблица1[[#This Row],[Длинна(мм)]]*1000000000,"")</f>
        <v>152.62515262515262</v>
      </c>
      <c r="I589" s="13">
        <f>IFERROR(1/Таблица1[[#This Row],[Ширина(мм)]]/Таблица1[[#This Row],[Длинна(мм)]]*1000000,"")</f>
        <v>4.2735042735042734</v>
      </c>
      <c r="J589" s="3"/>
      <c r="K589" s="4"/>
      <c r="L589" s="6"/>
      <c r="M589" s="7"/>
      <c r="N58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90" spans="1:14" x14ac:dyDescent="0.25">
      <c r="A590" t="s">
        <v>57</v>
      </c>
      <c r="B590" s="2">
        <v>28</v>
      </c>
      <c r="C590" s="2">
        <v>90</v>
      </c>
      <c r="D590" s="2">
        <v>2700</v>
      </c>
      <c r="E590" s="1"/>
      <c r="F590" t="s">
        <v>1</v>
      </c>
      <c r="G59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90" s="12">
        <f>IFERROR(1/Таблица1[[#This Row],[Толщина(мм)]]/Таблица1[[#This Row],[Ширина(мм)]]/Таблица1[[#This Row],[Длинна(мм)]]*1000000000,"")</f>
        <v>146.97236919459141</v>
      </c>
      <c r="I590" s="13">
        <f>IFERROR(1/Таблица1[[#This Row],[Ширина(мм)]]/Таблица1[[#This Row],[Длинна(мм)]]*1000000,"")</f>
        <v>4.1152263374485596</v>
      </c>
      <c r="J590" s="3"/>
      <c r="K590" s="4"/>
      <c r="L590" s="6"/>
      <c r="M590" s="7"/>
      <c r="N59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91" spans="1:14" x14ac:dyDescent="0.25">
      <c r="A591" t="s">
        <v>57</v>
      </c>
      <c r="B591" s="2">
        <v>28</v>
      </c>
      <c r="C591" s="2">
        <v>90</v>
      </c>
      <c r="D591" s="2">
        <v>2800</v>
      </c>
      <c r="E591" s="1"/>
      <c r="F591" t="s">
        <v>1</v>
      </c>
      <c r="G59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91" s="12">
        <f>IFERROR(1/Таблица1[[#This Row],[Толщина(мм)]]/Таблица1[[#This Row],[Ширина(мм)]]/Таблица1[[#This Row],[Длинна(мм)]]*1000000000,"")</f>
        <v>141.7233560090703</v>
      </c>
      <c r="I591" s="13">
        <f>IFERROR(1/Таблица1[[#This Row],[Ширина(мм)]]/Таблица1[[#This Row],[Длинна(мм)]]*1000000,"")</f>
        <v>3.9682539682539679</v>
      </c>
      <c r="J591" s="3"/>
      <c r="K591" s="4"/>
      <c r="L591" s="6"/>
      <c r="M591" s="7"/>
      <c r="N59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92" spans="1:14" x14ac:dyDescent="0.25">
      <c r="A592" t="s">
        <v>57</v>
      </c>
      <c r="B592" s="2">
        <v>28</v>
      </c>
      <c r="C592" s="2">
        <v>90</v>
      </c>
      <c r="D592" s="2">
        <v>2900</v>
      </c>
      <c r="E592" s="1"/>
      <c r="F592" t="s">
        <v>1</v>
      </c>
      <c r="G59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92" s="12">
        <f>IFERROR(1/Таблица1[[#This Row],[Толщина(мм)]]/Таблица1[[#This Row],[Ширина(мм)]]/Таблица1[[#This Row],[Длинна(мм)]]*1000000000,"")</f>
        <v>136.83634373289547</v>
      </c>
      <c r="I592" s="13">
        <f>IFERROR(1/Таблица1[[#This Row],[Ширина(мм)]]/Таблица1[[#This Row],[Длинна(мм)]]*1000000,"")</f>
        <v>3.8314176245210732</v>
      </c>
      <c r="J592" s="3"/>
      <c r="K592" s="4"/>
      <c r="L592" s="6"/>
      <c r="M592" s="7"/>
      <c r="N59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93" spans="1:14" x14ac:dyDescent="0.25">
      <c r="A593" t="s">
        <v>57</v>
      </c>
      <c r="B593" s="2">
        <v>28</v>
      </c>
      <c r="C593" s="2">
        <v>90</v>
      </c>
      <c r="D593" s="2">
        <v>3000</v>
      </c>
      <c r="E593" s="1"/>
      <c r="F593" t="s">
        <v>1</v>
      </c>
      <c r="G59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93" s="12">
        <f>IFERROR(1/Таблица1[[#This Row],[Толщина(мм)]]/Таблица1[[#This Row],[Ширина(мм)]]/Таблица1[[#This Row],[Длинна(мм)]]*1000000000,"")</f>
        <v>132.27513227513228</v>
      </c>
      <c r="I593" s="13">
        <f>IFERROR(1/Таблица1[[#This Row],[Ширина(мм)]]/Таблица1[[#This Row],[Длинна(мм)]]*1000000,"")</f>
        <v>3.7037037037037037</v>
      </c>
      <c r="J593" s="3"/>
      <c r="K593" s="4"/>
      <c r="L593" s="6"/>
      <c r="M593" s="7"/>
      <c r="N59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94" spans="1:14" x14ac:dyDescent="0.25">
      <c r="A594" t="s">
        <v>57</v>
      </c>
      <c r="B594" s="2">
        <v>28</v>
      </c>
      <c r="C594" s="2">
        <v>90</v>
      </c>
      <c r="D594" s="2">
        <v>600</v>
      </c>
      <c r="E594" s="1"/>
      <c r="F594" t="s">
        <v>1</v>
      </c>
      <c r="G59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94" s="12">
        <f>IFERROR(1/Таблица1[[#This Row],[Толщина(мм)]]/Таблица1[[#This Row],[Ширина(мм)]]/Таблица1[[#This Row],[Длинна(мм)]]*1000000000,"")</f>
        <v>661.37566137566137</v>
      </c>
      <c r="I594" s="13">
        <f>IFERROR(1/Таблица1[[#This Row],[Ширина(мм)]]/Таблица1[[#This Row],[Длинна(мм)]]*1000000,"")</f>
        <v>18.518518518518519</v>
      </c>
      <c r="J594" s="3"/>
      <c r="K594" s="4"/>
      <c r="L594" s="6"/>
      <c r="M594" s="7"/>
      <c r="N59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95" spans="1:14" x14ac:dyDescent="0.25">
      <c r="A595" t="s">
        <v>58</v>
      </c>
      <c r="B595" s="2">
        <v>28</v>
      </c>
      <c r="C595" s="2">
        <v>90</v>
      </c>
      <c r="D595" s="2">
        <v>1800</v>
      </c>
      <c r="E595" s="1"/>
      <c r="F595" t="s">
        <v>1</v>
      </c>
      <c r="G59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95" s="12">
        <f>IFERROR(1/Таблица1[[#This Row],[Толщина(мм)]]/Таблица1[[#This Row],[Ширина(мм)]]/Таблица1[[#This Row],[Длинна(мм)]]*1000000000,"")</f>
        <v>220.45855379188714</v>
      </c>
      <c r="I595" s="13">
        <f>IFERROR(1/Таблица1[[#This Row],[Ширина(мм)]]/Таблица1[[#This Row],[Длинна(мм)]]*1000000,"")</f>
        <v>6.1728395061728403</v>
      </c>
      <c r="J595" s="3"/>
      <c r="K595" s="4"/>
      <c r="L595" s="6"/>
      <c r="M595" s="7"/>
      <c r="N59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96" spans="1:14" x14ac:dyDescent="0.25">
      <c r="A596" t="s">
        <v>58</v>
      </c>
      <c r="B596" s="2">
        <v>28</v>
      </c>
      <c r="C596" s="2">
        <v>90</v>
      </c>
      <c r="D596" s="2">
        <v>1900</v>
      </c>
      <c r="E596" s="1"/>
      <c r="F596" t="s">
        <v>1</v>
      </c>
      <c r="G59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96" s="12">
        <f>IFERROR(1/Таблица1[[#This Row],[Толщина(мм)]]/Таблица1[[#This Row],[Ширина(мм)]]/Таблица1[[#This Row],[Длинна(мм)]]*1000000000,"")</f>
        <v>208.85547201336675</v>
      </c>
      <c r="I596" s="13">
        <f>IFERROR(1/Таблица1[[#This Row],[Ширина(мм)]]/Таблица1[[#This Row],[Длинна(мм)]]*1000000,"")</f>
        <v>5.8479532163742691</v>
      </c>
      <c r="J596" s="3"/>
      <c r="K596" s="4"/>
      <c r="L596" s="6"/>
      <c r="M596" s="7"/>
      <c r="N59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97" spans="1:14" x14ac:dyDescent="0.25">
      <c r="A597" t="s">
        <v>58</v>
      </c>
      <c r="B597" s="2">
        <v>28</v>
      </c>
      <c r="C597" s="2">
        <v>90</v>
      </c>
      <c r="D597" s="2">
        <v>2000</v>
      </c>
      <c r="E597" s="1"/>
      <c r="F597" t="s">
        <v>1</v>
      </c>
      <c r="G59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97" s="12">
        <f>IFERROR(1/Таблица1[[#This Row],[Толщина(мм)]]/Таблица1[[#This Row],[Ширина(мм)]]/Таблица1[[#This Row],[Длинна(мм)]]*1000000000,"")</f>
        <v>198.4126984126984</v>
      </c>
      <c r="I597" s="13">
        <f>IFERROR(1/Таблица1[[#This Row],[Ширина(мм)]]/Таблица1[[#This Row],[Длинна(мм)]]*1000000,"")</f>
        <v>5.5555555555555562</v>
      </c>
      <c r="J597" s="3"/>
      <c r="K597" s="4"/>
      <c r="L597" s="6"/>
      <c r="M597" s="7"/>
      <c r="N59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98" spans="1:14" x14ac:dyDescent="0.25">
      <c r="A598" t="s">
        <v>58</v>
      </c>
      <c r="B598" s="2">
        <v>28</v>
      </c>
      <c r="C598" s="2">
        <v>90</v>
      </c>
      <c r="D598" s="2">
        <v>2100</v>
      </c>
      <c r="E598" s="1"/>
      <c r="F598" t="s">
        <v>1</v>
      </c>
      <c r="G59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98" s="12">
        <f>IFERROR(1/Таблица1[[#This Row],[Толщина(мм)]]/Таблица1[[#This Row],[Ширина(мм)]]/Таблица1[[#This Row],[Длинна(мм)]]*1000000000,"")</f>
        <v>188.96447467876041</v>
      </c>
      <c r="I598" s="13">
        <f>IFERROR(1/Таблица1[[#This Row],[Ширина(мм)]]/Таблица1[[#This Row],[Длинна(мм)]]*1000000,"")</f>
        <v>5.2910052910052912</v>
      </c>
      <c r="J598" s="3"/>
      <c r="K598" s="4"/>
      <c r="L598" s="6"/>
      <c r="M598" s="7"/>
      <c r="N59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599" spans="1:14" x14ac:dyDescent="0.25">
      <c r="A599" t="s">
        <v>58</v>
      </c>
      <c r="B599" s="2">
        <v>28</v>
      </c>
      <c r="C599" s="2">
        <v>90</v>
      </c>
      <c r="D599" s="2">
        <v>2200</v>
      </c>
      <c r="E599" s="1"/>
      <c r="F599" t="s">
        <v>1</v>
      </c>
      <c r="G59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599" s="12">
        <f>IFERROR(1/Таблица1[[#This Row],[Толщина(мм)]]/Таблица1[[#This Row],[Ширина(мм)]]/Таблица1[[#This Row],[Длинна(мм)]]*1000000000,"")</f>
        <v>180.37518037518038</v>
      </c>
      <c r="I599" s="13">
        <f>IFERROR(1/Таблица1[[#This Row],[Ширина(мм)]]/Таблица1[[#This Row],[Длинна(мм)]]*1000000,"")</f>
        <v>5.0505050505050511</v>
      </c>
      <c r="J599" s="3"/>
      <c r="K599" s="4"/>
      <c r="L599" s="6"/>
      <c r="M599" s="7"/>
      <c r="N59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00" spans="1:14" x14ac:dyDescent="0.25">
      <c r="A600" t="s">
        <v>58</v>
      </c>
      <c r="B600" s="2">
        <v>28</v>
      </c>
      <c r="C600" s="2">
        <v>90</v>
      </c>
      <c r="D600" s="2">
        <v>2300</v>
      </c>
      <c r="E600" s="1"/>
      <c r="F600" t="s">
        <v>1</v>
      </c>
      <c r="G60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00" s="12">
        <f>IFERROR(1/Таблица1[[#This Row],[Толщина(мм)]]/Таблица1[[#This Row],[Ширина(мм)]]/Таблица1[[#This Row],[Длинна(мм)]]*1000000000,"")</f>
        <v>172.53278122843341</v>
      </c>
      <c r="I600" s="13">
        <f>IFERROR(1/Таблица1[[#This Row],[Ширина(мм)]]/Таблица1[[#This Row],[Длинна(мм)]]*1000000,"")</f>
        <v>4.8309178743961354</v>
      </c>
      <c r="J600" s="3"/>
      <c r="K600" s="4"/>
      <c r="L600" s="6"/>
      <c r="M600" s="7"/>
      <c r="N60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01" spans="1:14" x14ac:dyDescent="0.25">
      <c r="A601" t="s">
        <v>58</v>
      </c>
      <c r="B601" s="2">
        <v>28</v>
      </c>
      <c r="C601" s="2">
        <v>90</v>
      </c>
      <c r="D601" s="2">
        <v>2400</v>
      </c>
      <c r="E601" s="1"/>
      <c r="F601" t="s">
        <v>1</v>
      </c>
      <c r="G60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01" s="12">
        <f>IFERROR(1/Таблица1[[#This Row],[Толщина(мм)]]/Таблица1[[#This Row],[Ширина(мм)]]/Таблица1[[#This Row],[Длинна(мм)]]*1000000000,"")</f>
        <v>165.34391534391534</v>
      </c>
      <c r="I601" s="13">
        <f>IFERROR(1/Таблица1[[#This Row],[Ширина(мм)]]/Таблица1[[#This Row],[Длинна(мм)]]*1000000,"")</f>
        <v>4.6296296296296298</v>
      </c>
      <c r="J601" s="3"/>
      <c r="K601" s="4"/>
      <c r="L601" s="6"/>
      <c r="M601" s="7"/>
      <c r="N60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02" spans="1:14" x14ac:dyDescent="0.25">
      <c r="A602" t="s">
        <v>58</v>
      </c>
      <c r="B602" s="2">
        <v>28</v>
      </c>
      <c r="C602" s="2">
        <v>90</v>
      </c>
      <c r="D602" s="2">
        <v>2500</v>
      </c>
      <c r="E602" s="1"/>
      <c r="F602" t="s">
        <v>1</v>
      </c>
      <c r="G60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02" s="12">
        <f>IFERROR(1/Таблица1[[#This Row],[Толщина(мм)]]/Таблица1[[#This Row],[Ширина(мм)]]/Таблица1[[#This Row],[Длинна(мм)]]*1000000000,"")</f>
        <v>158.73015873015873</v>
      </c>
      <c r="I602" s="13">
        <f>IFERROR(1/Таблица1[[#This Row],[Ширина(мм)]]/Таблица1[[#This Row],[Длинна(мм)]]*1000000,"")</f>
        <v>4.4444444444444446</v>
      </c>
      <c r="J602" s="3"/>
      <c r="K602" s="4"/>
      <c r="L602" s="6"/>
      <c r="M602" s="7"/>
      <c r="N60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03" spans="1:14" x14ac:dyDescent="0.25">
      <c r="A603" t="s">
        <v>58</v>
      </c>
      <c r="B603" s="2">
        <v>28</v>
      </c>
      <c r="C603" s="2">
        <v>90</v>
      </c>
      <c r="D603" s="2">
        <v>2600</v>
      </c>
      <c r="E603" s="1"/>
      <c r="F603" t="s">
        <v>1</v>
      </c>
      <c r="G60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03" s="12">
        <f>IFERROR(1/Таблица1[[#This Row],[Толщина(мм)]]/Таблица1[[#This Row],[Ширина(мм)]]/Таблица1[[#This Row],[Длинна(мм)]]*1000000000,"")</f>
        <v>152.62515262515262</v>
      </c>
      <c r="I603" s="13">
        <f>IFERROR(1/Таблица1[[#This Row],[Ширина(мм)]]/Таблица1[[#This Row],[Длинна(мм)]]*1000000,"")</f>
        <v>4.2735042735042734</v>
      </c>
      <c r="J603" s="3"/>
      <c r="K603" s="4"/>
      <c r="L603" s="6"/>
      <c r="M603" s="7"/>
      <c r="N60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04" spans="1:14" x14ac:dyDescent="0.25">
      <c r="A604" t="s">
        <v>58</v>
      </c>
      <c r="B604" s="2">
        <v>28</v>
      </c>
      <c r="C604" s="2">
        <v>90</v>
      </c>
      <c r="D604" s="2">
        <v>2700</v>
      </c>
      <c r="E604" s="1"/>
      <c r="F604" t="s">
        <v>1</v>
      </c>
      <c r="G60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04" s="12">
        <f>IFERROR(1/Таблица1[[#This Row],[Толщина(мм)]]/Таблица1[[#This Row],[Ширина(мм)]]/Таблица1[[#This Row],[Длинна(мм)]]*1000000000,"")</f>
        <v>146.97236919459141</v>
      </c>
      <c r="I604" s="13">
        <f>IFERROR(1/Таблица1[[#This Row],[Ширина(мм)]]/Таблица1[[#This Row],[Длинна(мм)]]*1000000,"")</f>
        <v>4.1152263374485596</v>
      </c>
      <c r="J604" s="3"/>
      <c r="K604" s="4"/>
      <c r="L604" s="6"/>
      <c r="M604" s="7"/>
      <c r="N60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05" spans="1:14" x14ac:dyDescent="0.25">
      <c r="A605" t="s">
        <v>58</v>
      </c>
      <c r="B605" s="2">
        <v>28</v>
      </c>
      <c r="C605" s="2">
        <v>90</v>
      </c>
      <c r="D605" s="2">
        <v>2800</v>
      </c>
      <c r="E605" s="1"/>
      <c r="F605" t="s">
        <v>1</v>
      </c>
      <c r="G60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05" s="12">
        <f>IFERROR(1/Таблица1[[#This Row],[Толщина(мм)]]/Таблица1[[#This Row],[Ширина(мм)]]/Таблица1[[#This Row],[Длинна(мм)]]*1000000000,"")</f>
        <v>141.7233560090703</v>
      </c>
      <c r="I605" s="13">
        <f>IFERROR(1/Таблица1[[#This Row],[Ширина(мм)]]/Таблица1[[#This Row],[Длинна(мм)]]*1000000,"")</f>
        <v>3.9682539682539679</v>
      </c>
      <c r="J605" s="3"/>
      <c r="K605" s="4"/>
      <c r="L605" s="6"/>
      <c r="M605" s="7"/>
      <c r="N60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06" spans="1:14" x14ac:dyDescent="0.25">
      <c r="A606" t="s">
        <v>58</v>
      </c>
      <c r="B606" s="2">
        <v>28</v>
      </c>
      <c r="C606" s="2">
        <v>90</v>
      </c>
      <c r="D606" s="2">
        <v>2900</v>
      </c>
      <c r="E606" s="1"/>
      <c r="F606" t="s">
        <v>1</v>
      </c>
      <c r="G60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06" s="12">
        <f>IFERROR(1/Таблица1[[#This Row],[Толщина(мм)]]/Таблица1[[#This Row],[Ширина(мм)]]/Таблица1[[#This Row],[Длинна(мм)]]*1000000000,"")</f>
        <v>136.83634373289547</v>
      </c>
      <c r="I606" s="13">
        <f>IFERROR(1/Таблица1[[#This Row],[Ширина(мм)]]/Таблица1[[#This Row],[Длинна(мм)]]*1000000,"")</f>
        <v>3.8314176245210732</v>
      </c>
      <c r="J606" s="3"/>
      <c r="K606" s="4"/>
      <c r="L606" s="6"/>
      <c r="M606" s="7"/>
      <c r="N60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07" spans="1:14" x14ac:dyDescent="0.25">
      <c r="A607" t="s">
        <v>58</v>
      </c>
      <c r="B607" s="2">
        <v>28</v>
      </c>
      <c r="C607" s="2">
        <v>90</v>
      </c>
      <c r="D607" s="2">
        <v>3000</v>
      </c>
      <c r="E607" s="1"/>
      <c r="F607" t="s">
        <v>1</v>
      </c>
      <c r="G60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07" s="12">
        <f>IFERROR(1/Таблица1[[#This Row],[Толщина(мм)]]/Таблица1[[#This Row],[Ширина(мм)]]/Таблица1[[#This Row],[Длинна(мм)]]*1000000000,"")</f>
        <v>132.27513227513228</v>
      </c>
      <c r="I607" s="13">
        <f>IFERROR(1/Таблица1[[#This Row],[Ширина(мм)]]/Таблица1[[#This Row],[Длинна(мм)]]*1000000,"")</f>
        <v>3.7037037037037037</v>
      </c>
      <c r="J607" s="3"/>
      <c r="K607" s="4"/>
      <c r="L607" s="6"/>
      <c r="M607" s="7"/>
      <c r="N60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08" spans="1:14" x14ac:dyDescent="0.25">
      <c r="A608" t="s">
        <v>59</v>
      </c>
      <c r="B608" s="2">
        <v>28</v>
      </c>
      <c r="C608" s="2">
        <v>90</v>
      </c>
      <c r="D608" s="2">
        <v>2000</v>
      </c>
      <c r="E608" s="1"/>
      <c r="F608" t="s">
        <v>1</v>
      </c>
      <c r="G60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08" s="12">
        <f>IFERROR(1/Таблица1[[#This Row],[Толщина(мм)]]/Таблица1[[#This Row],[Ширина(мм)]]/Таблица1[[#This Row],[Длинна(мм)]]*1000000000,"")</f>
        <v>198.4126984126984</v>
      </c>
      <c r="I608" s="13">
        <f>IFERROR(1/Таблица1[[#This Row],[Ширина(мм)]]/Таблица1[[#This Row],[Длинна(мм)]]*1000000,"")</f>
        <v>5.5555555555555562</v>
      </c>
      <c r="J608" s="3"/>
      <c r="K608" s="4"/>
      <c r="L608" s="6"/>
      <c r="M608" s="7"/>
      <c r="N60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09" spans="1:14" x14ac:dyDescent="0.25">
      <c r="A609" t="s">
        <v>59</v>
      </c>
      <c r="B609" s="2">
        <v>28</v>
      </c>
      <c r="C609" s="2">
        <v>90</v>
      </c>
      <c r="D609" s="2">
        <v>2400</v>
      </c>
      <c r="E609" s="1"/>
      <c r="F609" t="s">
        <v>1</v>
      </c>
      <c r="G60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09" s="12">
        <f>IFERROR(1/Таблица1[[#This Row],[Толщина(мм)]]/Таблица1[[#This Row],[Ширина(мм)]]/Таблица1[[#This Row],[Длинна(мм)]]*1000000000,"")</f>
        <v>165.34391534391534</v>
      </c>
      <c r="I609" s="13">
        <f>IFERROR(1/Таблица1[[#This Row],[Ширина(мм)]]/Таблица1[[#This Row],[Длинна(мм)]]*1000000,"")</f>
        <v>4.6296296296296298</v>
      </c>
      <c r="J609" s="3"/>
      <c r="K609" s="4"/>
      <c r="L609" s="6"/>
      <c r="M609" s="7"/>
      <c r="N60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10" spans="1:14" x14ac:dyDescent="0.25">
      <c r="A610" t="s">
        <v>59</v>
      </c>
      <c r="B610" s="2">
        <v>28</v>
      </c>
      <c r="C610" s="2">
        <v>90</v>
      </c>
      <c r="D610" s="2">
        <v>2500</v>
      </c>
      <c r="E610" s="1"/>
      <c r="F610" t="s">
        <v>1</v>
      </c>
      <c r="G61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10" s="12">
        <f>IFERROR(1/Таблица1[[#This Row],[Толщина(мм)]]/Таблица1[[#This Row],[Ширина(мм)]]/Таблица1[[#This Row],[Длинна(мм)]]*1000000000,"")</f>
        <v>158.73015873015873</v>
      </c>
      <c r="I610" s="13">
        <f>IFERROR(1/Таблица1[[#This Row],[Ширина(мм)]]/Таблица1[[#This Row],[Длинна(мм)]]*1000000,"")</f>
        <v>4.4444444444444446</v>
      </c>
      <c r="J610" s="3"/>
      <c r="K610" s="4"/>
      <c r="L610" s="6"/>
      <c r="M610" s="7"/>
      <c r="N61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11" spans="1:14" x14ac:dyDescent="0.25">
      <c r="A611" t="s">
        <v>59</v>
      </c>
      <c r="B611" s="2">
        <v>28</v>
      </c>
      <c r="C611" s="2">
        <v>90</v>
      </c>
      <c r="D611" s="2">
        <v>2700</v>
      </c>
      <c r="E611" s="1"/>
      <c r="F611" t="s">
        <v>1</v>
      </c>
      <c r="G61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11" s="12">
        <f>IFERROR(1/Таблица1[[#This Row],[Толщина(мм)]]/Таблица1[[#This Row],[Ширина(мм)]]/Таблица1[[#This Row],[Длинна(мм)]]*1000000000,"")</f>
        <v>146.97236919459141</v>
      </c>
      <c r="I611" s="13">
        <f>IFERROR(1/Таблица1[[#This Row],[Ширина(мм)]]/Таблица1[[#This Row],[Длинна(мм)]]*1000000,"")</f>
        <v>4.1152263374485596</v>
      </c>
      <c r="J611" s="3"/>
      <c r="K611" s="4"/>
      <c r="L611" s="6"/>
      <c r="M611" s="7"/>
      <c r="N61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12" spans="1:14" x14ac:dyDescent="0.25">
      <c r="A612" t="s">
        <v>59</v>
      </c>
      <c r="B612" s="2">
        <v>28</v>
      </c>
      <c r="C612" s="2">
        <v>90</v>
      </c>
      <c r="D612" s="2">
        <v>3000</v>
      </c>
      <c r="E612" s="1"/>
      <c r="F612" t="s">
        <v>1</v>
      </c>
      <c r="G61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12" s="12">
        <f>IFERROR(1/Таблица1[[#This Row],[Толщина(мм)]]/Таблица1[[#This Row],[Ширина(мм)]]/Таблица1[[#This Row],[Длинна(мм)]]*1000000000,"")</f>
        <v>132.27513227513228</v>
      </c>
      <c r="I612" s="13">
        <f>IFERROR(1/Таблица1[[#This Row],[Ширина(мм)]]/Таблица1[[#This Row],[Длинна(мм)]]*1000000,"")</f>
        <v>3.7037037037037037</v>
      </c>
      <c r="J612" s="3"/>
      <c r="K612" s="4"/>
      <c r="L612" s="6"/>
      <c r="M612" s="7"/>
      <c r="N61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13" spans="1:14" x14ac:dyDescent="0.25">
      <c r="A613" t="s">
        <v>60</v>
      </c>
      <c r="B613" s="2">
        <v>30</v>
      </c>
      <c r="C613" s="2" t="s">
        <v>2</v>
      </c>
      <c r="D613" s="2" t="s">
        <v>2</v>
      </c>
      <c r="E613" s="1"/>
      <c r="F613" t="s">
        <v>1</v>
      </c>
      <c r="G613" s="1" t="str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/>
      </c>
      <c r="H613" s="12" t="str">
        <f>IFERROR(1/Таблица1[[#This Row],[Толщина(мм)]]/Таблица1[[#This Row],[Ширина(мм)]]/Таблица1[[#This Row],[Длинна(мм)]]*1000000000,"")</f>
        <v/>
      </c>
      <c r="I613" s="13" t="str">
        <f>IFERROR(1/Таблица1[[#This Row],[Ширина(мм)]]/Таблица1[[#This Row],[Длинна(мм)]]*1000000,"")</f>
        <v/>
      </c>
      <c r="J613" s="3"/>
      <c r="K613" s="4"/>
      <c r="L613" s="6"/>
      <c r="M613" s="7"/>
      <c r="N61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14" spans="1:14" x14ac:dyDescent="0.25">
      <c r="A614" t="s">
        <v>60</v>
      </c>
      <c r="B614" s="2">
        <v>40</v>
      </c>
      <c r="C614" s="2" t="s">
        <v>2</v>
      </c>
      <c r="D614" s="2" t="s">
        <v>2</v>
      </c>
      <c r="E614" s="1"/>
      <c r="F614" t="s">
        <v>1</v>
      </c>
      <c r="G614" s="1" t="str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/>
      </c>
      <c r="H614" s="12" t="str">
        <f>IFERROR(1/Таблица1[[#This Row],[Толщина(мм)]]/Таблица1[[#This Row],[Ширина(мм)]]/Таблица1[[#This Row],[Длинна(мм)]]*1000000000,"")</f>
        <v/>
      </c>
      <c r="I614" s="13" t="str">
        <f>IFERROR(1/Таблица1[[#This Row],[Ширина(мм)]]/Таблица1[[#This Row],[Длинна(мм)]]*1000000,"")</f>
        <v/>
      </c>
      <c r="J614" s="3"/>
      <c r="K614" s="4"/>
      <c r="L614" s="6"/>
      <c r="M614" s="7"/>
      <c r="N61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15" spans="1:14" x14ac:dyDescent="0.25">
      <c r="A615" t="s">
        <v>60</v>
      </c>
      <c r="B615" s="2">
        <v>50</v>
      </c>
      <c r="C615" s="2" t="s">
        <v>2</v>
      </c>
      <c r="D615" s="2" t="s">
        <v>2</v>
      </c>
      <c r="E615" s="1"/>
      <c r="F615" t="s">
        <v>1</v>
      </c>
      <c r="G615" s="1" t="str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/>
      </c>
      <c r="H615" s="12" t="str">
        <f>IFERROR(1/Таблица1[[#This Row],[Толщина(мм)]]/Таблица1[[#This Row],[Ширина(мм)]]/Таблица1[[#This Row],[Длинна(мм)]]*1000000000,"")</f>
        <v/>
      </c>
      <c r="I615" s="13" t="str">
        <f>IFERROR(1/Таблица1[[#This Row],[Ширина(мм)]]/Таблица1[[#This Row],[Длинна(мм)]]*1000000,"")</f>
        <v/>
      </c>
      <c r="J615" s="3"/>
      <c r="K615" s="4"/>
      <c r="L615" s="6"/>
      <c r="M615" s="7"/>
      <c r="N61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16" spans="1:14" x14ac:dyDescent="0.25">
      <c r="A616" t="s">
        <v>61</v>
      </c>
      <c r="B616" s="2">
        <v>20</v>
      </c>
      <c r="C616" s="2" t="s">
        <v>2</v>
      </c>
      <c r="D616" s="2" t="s">
        <v>2</v>
      </c>
      <c r="E616" s="1"/>
      <c r="F616" t="s">
        <v>1</v>
      </c>
      <c r="G616" s="1" t="str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/>
      </c>
      <c r="H616" s="12" t="str">
        <f>IFERROR(1/Таблица1[[#This Row],[Толщина(мм)]]/Таблица1[[#This Row],[Ширина(мм)]]/Таблица1[[#This Row],[Длинна(мм)]]*1000000000,"")</f>
        <v/>
      </c>
      <c r="I616" s="13" t="str">
        <f>IFERROR(1/Таблица1[[#This Row],[Ширина(мм)]]/Таблица1[[#This Row],[Длинна(мм)]]*1000000,"")</f>
        <v/>
      </c>
      <c r="J616" s="3"/>
      <c r="K616" s="4"/>
      <c r="L616" s="6"/>
      <c r="M616" s="7"/>
      <c r="N61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17" spans="1:14" x14ac:dyDescent="0.25">
      <c r="A617" t="s">
        <v>61</v>
      </c>
      <c r="B617" s="2">
        <v>30</v>
      </c>
      <c r="C617" s="2" t="s">
        <v>2</v>
      </c>
      <c r="D617" s="2" t="s">
        <v>2</v>
      </c>
      <c r="E617" s="1"/>
      <c r="F617" t="s">
        <v>1</v>
      </c>
      <c r="G617" s="1" t="str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/>
      </c>
      <c r="H617" s="12" t="str">
        <f>IFERROR(1/Таблица1[[#This Row],[Толщина(мм)]]/Таблица1[[#This Row],[Ширина(мм)]]/Таблица1[[#This Row],[Длинна(мм)]]*1000000000,"")</f>
        <v/>
      </c>
      <c r="I617" s="13" t="str">
        <f>IFERROR(1/Таблица1[[#This Row],[Ширина(мм)]]/Таблица1[[#This Row],[Длинна(мм)]]*1000000,"")</f>
        <v/>
      </c>
      <c r="J617" s="3"/>
      <c r="K617" s="4"/>
      <c r="L617" s="6"/>
      <c r="M617" s="7"/>
      <c r="N61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18" spans="1:14" x14ac:dyDescent="0.25">
      <c r="A618" t="s">
        <v>62</v>
      </c>
      <c r="B618" s="2">
        <v>10</v>
      </c>
      <c r="C618" s="2">
        <v>30</v>
      </c>
      <c r="D618" s="2">
        <v>2000</v>
      </c>
      <c r="E618" s="1"/>
      <c r="F618" t="s">
        <v>1</v>
      </c>
      <c r="G61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18" s="12">
        <f>IFERROR(1/Таблица1[[#This Row],[Толщина(мм)]]/Таблица1[[#This Row],[Ширина(мм)]]/Таблица1[[#This Row],[Длинна(мм)]]*1000000000,"")</f>
        <v>1666.666666666667</v>
      </c>
      <c r="I618" s="13">
        <f>IFERROR(1/Таблица1[[#This Row],[Ширина(мм)]]/Таблица1[[#This Row],[Длинна(мм)]]*1000000,"")</f>
        <v>16.666666666666668</v>
      </c>
      <c r="J618" s="3"/>
      <c r="K618" s="4"/>
      <c r="L618" s="6"/>
      <c r="M618" s="7"/>
      <c r="N61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19" spans="1:14" x14ac:dyDescent="0.25">
      <c r="A619" t="s">
        <v>62</v>
      </c>
      <c r="B619" s="2">
        <v>10</v>
      </c>
      <c r="C619" s="2">
        <v>30</v>
      </c>
      <c r="D619" s="2">
        <v>3000</v>
      </c>
      <c r="E619" s="1"/>
      <c r="F619" t="s">
        <v>1</v>
      </c>
      <c r="G61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19" s="12">
        <f>IFERROR(1/Таблица1[[#This Row],[Толщина(мм)]]/Таблица1[[#This Row],[Ширина(мм)]]/Таблица1[[#This Row],[Длинна(мм)]]*1000000000,"")</f>
        <v>1111.1111111111113</v>
      </c>
      <c r="I619" s="13">
        <f>IFERROR(1/Таблица1[[#This Row],[Ширина(мм)]]/Таблица1[[#This Row],[Длинна(мм)]]*1000000,"")</f>
        <v>11.111111111111112</v>
      </c>
      <c r="J619" s="3"/>
      <c r="K619" s="4"/>
      <c r="L619" s="6"/>
      <c r="M619" s="7"/>
      <c r="N61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20" spans="1:14" x14ac:dyDescent="0.25">
      <c r="A620" t="s">
        <v>62</v>
      </c>
      <c r="B620" s="2">
        <v>10</v>
      </c>
      <c r="C620" s="2">
        <v>40</v>
      </c>
      <c r="D620" s="2">
        <v>2000</v>
      </c>
      <c r="E620" s="1"/>
      <c r="F620" t="s">
        <v>1</v>
      </c>
      <c r="G62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20" s="12">
        <f>IFERROR(1/Таблица1[[#This Row],[Толщина(мм)]]/Таблица1[[#This Row],[Ширина(мм)]]/Таблица1[[#This Row],[Длинна(мм)]]*1000000000,"")</f>
        <v>1250</v>
      </c>
      <c r="I620" s="13">
        <f>IFERROR(1/Таблица1[[#This Row],[Ширина(мм)]]/Таблица1[[#This Row],[Длинна(мм)]]*1000000,"")</f>
        <v>12.5</v>
      </c>
      <c r="J620" s="3"/>
      <c r="K620" s="4"/>
      <c r="L620" s="6"/>
      <c r="M620" s="7"/>
      <c r="N62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21" spans="1:14" x14ac:dyDescent="0.25">
      <c r="A621" t="s">
        <v>62</v>
      </c>
      <c r="B621" s="2">
        <v>10</v>
      </c>
      <c r="C621" s="2">
        <v>40</v>
      </c>
      <c r="D621" s="2">
        <v>2500</v>
      </c>
      <c r="E621" s="1"/>
      <c r="F621" t="s">
        <v>1</v>
      </c>
      <c r="G62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21" s="12">
        <f>IFERROR(1/Таблица1[[#This Row],[Толщина(мм)]]/Таблица1[[#This Row],[Ширина(мм)]]/Таблица1[[#This Row],[Длинна(мм)]]*1000000000,"")</f>
        <v>1000</v>
      </c>
      <c r="I621" s="13">
        <f>IFERROR(1/Таблица1[[#This Row],[Ширина(мм)]]/Таблица1[[#This Row],[Длинна(мм)]]*1000000,"")</f>
        <v>10</v>
      </c>
      <c r="J621" s="3"/>
      <c r="K621" s="4"/>
      <c r="L621" s="6"/>
      <c r="M621" s="7"/>
      <c r="N62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22" spans="1:14" x14ac:dyDescent="0.25">
      <c r="A622" t="s">
        <v>62</v>
      </c>
      <c r="B622" s="2">
        <v>10</v>
      </c>
      <c r="C622" s="2">
        <v>40</v>
      </c>
      <c r="D622" s="2">
        <v>3000</v>
      </c>
      <c r="E622" s="1"/>
      <c r="F622" t="s">
        <v>1</v>
      </c>
      <c r="G62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22" s="12">
        <f>IFERROR(1/Таблица1[[#This Row],[Толщина(мм)]]/Таблица1[[#This Row],[Ширина(мм)]]/Таблица1[[#This Row],[Длинна(мм)]]*1000000000,"")</f>
        <v>833.33333333333337</v>
      </c>
      <c r="I622" s="13">
        <f>IFERROR(1/Таблица1[[#This Row],[Ширина(мм)]]/Таблица1[[#This Row],[Длинна(мм)]]*1000000,"")</f>
        <v>8.3333333333333339</v>
      </c>
      <c r="J622" s="3"/>
      <c r="K622" s="4"/>
      <c r="L622" s="6"/>
      <c r="M622" s="7"/>
      <c r="N62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23" spans="1:14" x14ac:dyDescent="0.25">
      <c r="A623" t="s">
        <v>62</v>
      </c>
      <c r="B623" s="2">
        <v>10</v>
      </c>
      <c r="C623" s="2">
        <v>50</v>
      </c>
      <c r="D623" s="2">
        <v>2000</v>
      </c>
      <c r="E623" s="1"/>
      <c r="F623" t="s">
        <v>1</v>
      </c>
      <c r="G62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23" s="12">
        <f>IFERROR(1/Таблица1[[#This Row],[Толщина(мм)]]/Таблица1[[#This Row],[Ширина(мм)]]/Таблица1[[#This Row],[Длинна(мм)]]*1000000000,"")</f>
        <v>1000</v>
      </c>
      <c r="I623" s="13">
        <f>IFERROR(1/Таблица1[[#This Row],[Ширина(мм)]]/Таблица1[[#This Row],[Длинна(мм)]]*1000000,"")</f>
        <v>10</v>
      </c>
      <c r="J623" s="3"/>
      <c r="K623" s="4"/>
      <c r="L623" s="6"/>
      <c r="M623" s="7"/>
      <c r="N62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24" spans="1:14" x14ac:dyDescent="0.25">
      <c r="A624" t="s">
        <v>62</v>
      </c>
      <c r="B624" s="2">
        <v>10</v>
      </c>
      <c r="C624" s="2">
        <v>50</v>
      </c>
      <c r="D624" s="2">
        <v>2500</v>
      </c>
      <c r="E624" s="1"/>
      <c r="F624" t="s">
        <v>1</v>
      </c>
      <c r="G62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24" s="12">
        <f>IFERROR(1/Таблица1[[#This Row],[Толщина(мм)]]/Таблица1[[#This Row],[Ширина(мм)]]/Таблица1[[#This Row],[Длинна(мм)]]*1000000000,"")</f>
        <v>800</v>
      </c>
      <c r="I624" s="13">
        <f>IFERROR(1/Таблица1[[#This Row],[Ширина(мм)]]/Таблица1[[#This Row],[Длинна(мм)]]*1000000,"")</f>
        <v>8</v>
      </c>
      <c r="J624" s="3"/>
      <c r="K624" s="4"/>
      <c r="L624" s="6"/>
      <c r="M624" s="7"/>
      <c r="N62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25" spans="1:14" x14ac:dyDescent="0.25">
      <c r="A625" t="s">
        <v>62</v>
      </c>
      <c r="B625" s="2">
        <v>10</v>
      </c>
      <c r="C625" s="2">
        <v>50</v>
      </c>
      <c r="D625" s="2">
        <v>3000</v>
      </c>
      <c r="E625" s="1"/>
      <c r="F625" t="s">
        <v>1</v>
      </c>
      <c r="G62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25" s="12">
        <f>IFERROR(1/Таблица1[[#This Row],[Толщина(мм)]]/Таблица1[[#This Row],[Ширина(мм)]]/Таблица1[[#This Row],[Длинна(мм)]]*1000000000,"")</f>
        <v>666.66666666666674</v>
      </c>
      <c r="I625" s="13">
        <f>IFERROR(1/Таблица1[[#This Row],[Ширина(мм)]]/Таблица1[[#This Row],[Длинна(мм)]]*1000000,"")</f>
        <v>6.666666666666667</v>
      </c>
      <c r="J625" s="3"/>
      <c r="K625" s="4"/>
      <c r="L625" s="6"/>
      <c r="M625" s="7"/>
      <c r="N62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26" spans="1:14" x14ac:dyDescent="0.25">
      <c r="A626" t="s">
        <v>63</v>
      </c>
      <c r="B626" s="2">
        <v>25</v>
      </c>
      <c r="C626" s="2">
        <v>25</v>
      </c>
      <c r="D626" s="2">
        <v>3000</v>
      </c>
      <c r="E626" s="1"/>
      <c r="F626" t="s">
        <v>1</v>
      </c>
      <c r="G62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26" s="12">
        <f>IFERROR(1/Таблица1[[#This Row],[Толщина(мм)]]/Таблица1[[#This Row],[Ширина(мм)]]/Таблица1[[#This Row],[Длинна(мм)]]*1000000000,"")</f>
        <v>533.33333333333337</v>
      </c>
      <c r="I626" s="13">
        <f>IFERROR(1/Таблица1[[#This Row],[Ширина(мм)]]/Таблица1[[#This Row],[Длинна(мм)]]*1000000,"")</f>
        <v>13.333333333333334</v>
      </c>
      <c r="J626" s="3"/>
      <c r="K626" s="4"/>
      <c r="L626" s="6"/>
      <c r="M626" s="7"/>
      <c r="N62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27" spans="1:14" x14ac:dyDescent="0.25">
      <c r="A627" t="s">
        <v>63</v>
      </c>
      <c r="B627" s="2">
        <v>30</v>
      </c>
      <c r="C627" s="2">
        <v>30</v>
      </c>
      <c r="D627" s="2">
        <v>3000</v>
      </c>
      <c r="E627" s="1"/>
      <c r="F627" t="s">
        <v>1</v>
      </c>
      <c r="G62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27" s="12">
        <f>IFERROR(1/Таблица1[[#This Row],[Толщина(мм)]]/Таблица1[[#This Row],[Ширина(мм)]]/Таблица1[[#This Row],[Длинна(мм)]]*1000000000,"")</f>
        <v>370.37037037037038</v>
      </c>
      <c r="I627" s="13">
        <f>IFERROR(1/Таблица1[[#This Row],[Ширина(мм)]]/Таблица1[[#This Row],[Длинна(мм)]]*1000000,"")</f>
        <v>11.111111111111112</v>
      </c>
      <c r="J627" s="3"/>
      <c r="K627" s="4"/>
      <c r="L627" s="6"/>
      <c r="M627" s="7"/>
      <c r="N62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28" spans="1:14" x14ac:dyDescent="0.25">
      <c r="A628" t="s">
        <v>63</v>
      </c>
      <c r="B628" s="2">
        <v>40</v>
      </c>
      <c r="C628" s="2">
        <v>40</v>
      </c>
      <c r="D628" s="2">
        <v>3000</v>
      </c>
      <c r="E628" s="1"/>
      <c r="F628" t="s">
        <v>1</v>
      </c>
      <c r="G62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28" s="12">
        <f>IFERROR(1/Таблица1[[#This Row],[Толщина(мм)]]/Таблица1[[#This Row],[Ширина(мм)]]/Таблица1[[#This Row],[Длинна(мм)]]*1000000000,"")</f>
        <v>208.33333333333334</v>
      </c>
      <c r="I628" s="13">
        <f>IFERROR(1/Таблица1[[#This Row],[Ширина(мм)]]/Таблица1[[#This Row],[Длинна(мм)]]*1000000,"")</f>
        <v>8.3333333333333339</v>
      </c>
      <c r="J628" s="3"/>
      <c r="K628" s="4"/>
      <c r="L628" s="6"/>
      <c r="M628" s="7"/>
      <c r="N62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29" spans="1:14" x14ac:dyDescent="0.25">
      <c r="A629" t="s">
        <v>63</v>
      </c>
      <c r="B629" s="2">
        <v>50</v>
      </c>
      <c r="C629" s="2">
        <v>50</v>
      </c>
      <c r="D629" s="2">
        <v>2500</v>
      </c>
      <c r="E629" s="1"/>
      <c r="F629" t="s">
        <v>1</v>
      </c>
      <c r="G62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29" s="12">
        <f>IFERROR(1/Таблица1[[#This Row],[Толщина(мм)]]/Таблица1[[#This Row],[Ширина(мм)]]/Таблица1[[#This Row],[Длинна(мм)]]*1000000000,"")</f>
        <v>160</v>
      </c>
      <c r="I629" s="13">
        <f>IFERROR(1/Таблица1[[#This Row],[Ширина(мм)]]/Таблица1[[#This Row],[Длинна(мм)]]*1000000,"")</f>
        <v>8</v>
      </c>
      <c r="J629" s="3"/>
      <c r="K629" s="4"/>
      <c r="L629" s="6"/>
      <c r="M629" s="7"/>
      <c r="N62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30" spans="1:14" x14ac:dyDescent="0.25">
      <c r="A630" t="s">
        <v>63</v>
      </c>
      <c r="B630" s="2">
        <v>50</v>
      </c>
      <c r="C630" s="2">
        <v>50</v>
      </c>
      <c r="D630" s="2">
        <v>3000</v>
      </c>
      <c r="E630" s="1"/>
      <c r="F630" t="s">
        <v>1</v>
      </c>
      <c r="G63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30" s="12">
        <f>IFERROR(1/Таблица1[[#This Row],[Толщина(мм)]]/Таблица1[[#This Row],[Ширина(мм)]]/Таблица1[[#This Row],[Длинна(мм)]]*1000000000,"")</f>
        <v>133.33333333333334</v>
      </c>
      <c r="I630" s="13">
        <f>IFERROR(1/Таблица1[[#This Row],[Ширина(мм)]]/Таблица1[[#This Row],[Длинна(мм)]]*1000000,"")</f>
        <v>6.666666666666667</v>
      </c>
      <c r="J630" s="3"/>
      <c r="K630" s="4"/>
      <c r="L630" s="6"/>
      <c r="M630" s="7"/>
      <c r="N63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31" spans="1:14" x14ac:dyDescent="0.25">
      <c r="A631" t="s">
        <v>63</v>
      </c>
      <c r="B631" s="2">
        <v>60</v>
      </c>
      <c r="C631" s="2">
        <v>60</v>
      </c>
      <c r="D631" s="2">
        <v>3000</v>
      </c>
      <c r="E631" s="1"/>
      <c r="F631" t="s">
        <v>1</v>
      </c>
      <c r="G63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31" s="12">
        <f>IFERROR(1/Таблица1[[#This Row],[Толщина(мм)]]/Таблица1[[#This Row],[Ширина(мм)]]/Таблица1[[#This Row],[Длинна(мм)]]*1000000000,"")</f>
        <v>92.592592592592595</v>
      </c>
      <c r="I631" s="13">
        <f>IFERROR(1/Таблица1[[#This Row],[Ширина(мм)]]/Таблица1[[#This Row],[Длинна(мм)]]*1000000,"")</f>
        <v>5.5555555555555562</v>
      </c>
      <c r="J631" s="3"/>
      <c r="K631" s="4"/>
      <c r="L631" s="6"/>
      <c r="M631" s="7"/>
      <c r="N63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32" spans="1:14" x14ac:dyDescent="0.25">
      <c r="A632" t="s">
        <v>63</v>
      </c>
      <c r="B632" s="2">
        <v>70</v>
      </c>
      <c r="C632" s="2">
        <v>70</v>
      </c>
      <c r="D632" s="2">
        <v>3000</v>
      </c>
      <c r="E632" s="1"/>
      <c r="F632" t="s">
        <v>1</v>
      </c>
      <c r="G63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32" s="12">
        <f>IFERROR(1/Таблица1[[#This Row],[Толщина(мм)]]/Таблица1[[#This Row],[Ширина(мм)]]/Таблица1[[#This Row],[Длинна(мм)]]*1000000000,"")</f>
        <v>68.027210884353735</v>
      </c>
      <c r="I632" s="13">
        <f>IFERROR(1/Таблица1[[#This Row],[Ширина(мм)]]/Таблица1[[#This Row],[Длинна(мм)]]*1000000,"")</f>
        <v>4.7619047619047619</v>
      </c>
      <c r="J632" s="3"/>
      <c r="K632" s="4"/>
      <c r="L632" s="6"/>
      <c r="M632" s="7"/>
      <c r="N63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33" spans="1:14" x14ac:dyDescent="0.25">
      <c r="A633" t="s">
        <v>64</v>
      </c>
      <c r="B633" s="2">
        <v>20</v>
      </c>
      <c r="C633" s="2">
        <v>20</v>
      </c>
      <c r="D633" s="2">
        <v>3000</v>
      </c>
      <c r="E633" s="1"/>
      <c r="F633" t="s">
        <v>1</v>
      </c>
      <c r="G63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33" s="12">
        <f>IFERROR(1/Таблица1[[#This Row],[Толщина(мм)]]/Таблица1[[#This Row],[Ширина(мм)]]/Таблица1[[#This Row],[Длинна(мм)]]*1000000000,"")</f>
        <v>833.33333333333337</v>
      </c>
      <c r="I633" s="13">
        <f>IFERROR(1/Таблица1[[#This Row],[Ширина(мм)]]/Таблица1[[#This Row],[Длинна(мм)]]*1000000,"")</f>
        <v>16.666666666666668</v>
      </c>
      <c r="J633" s="3"/>
      <c r="K633" s="4"/>
      <c r="L633" s="6"/>
      <c r="M633" s="7"/>
      <c r="N63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34" spans="1:14" x14ac:dyDescent="0.25">
      <c r="A634" t="s">
        <v>64</v>
      </c>
      <c r="B634" s="2">
        <v>25</v>
      </c>
      <c r="C634" s="2">
        <v>25</v>
      </c>
      <c r="D634" s="2">
        <v>3000</v>
      </c>
      <c r="E634" s="1"/>
      <c r="F634" t="s">
        <v>1</v>
      </c>
      <c r="G63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34" s="12">
        <f>IFERROR(1/Таблица1[[#This Row],[Толщина(мм)]]/Таблица1[[#This Row],[Ширина(мм)]]/Таблица1[[#This Row],[Длинна(мм)]]*1000000000,"")</f>
        <v>533.33333333333337</v>
      </c>
      <c r="I634" s="13">
        <f>IFERROR(1/Таблица1[[#This Row],[Ширина(мм)]]/Таблица1[[#This Row],[Длинна(мм)]]*1000000,"")</f>
        <v>13.333333333333334</v>
      </c>
      <c r="J634" s="3"/>
      <c r="K634" s="4"/>
      <c r="L634" s="6"/>
      <c r="M634" s="7"/>
      <c r="N63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35" spans="1:14" x14ac:dyDescent="0.25">
      <c r="A635" t="s">
        <v>64</v>
      </c>
      <c r="B635" s="2">
        <v>30</v>
      </c>
      <c r="C635" s="2">
        <v>30</v>
      </c>
      <c r="D635" s="2">
        <v>3000</v>
      </c>
      <c r="E635" s="1"/>
      <c r="F635" t="s">
        <v>1</v>
      </c>
      <c r="G63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35" s="12">
        <f>IFERROR(1/Таблица1[[#This Row],[Толщина(мм)]]/Таблица1[[#This Row],[Ширина(мм)]]/Таблица1[[#This Row],[Длинна(мм)]]*1000000000,"")</f>
        <v>370.37037037037038</v>
      </c>
      <c r="I635" s="13">
        <f>IFERROR(1/Таблица1[[#This Row],[Ширина(мм)]]/Таблица1[[#This Row],[Длинна(мм)]]*1000000,"")</f>
        <v>11.111111111111112</v>
      </c>
      <c r="J635" s="3"/>
      <c r="K635" s="4"/>
      <c r="L635" s="6"/>
      <c r="M635" s="7"/>
      <c r="N63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36" spans="1:14" x14ac:dyDescent="0.25">
      <c r="A636" t="s">
        <v>64</v>
      </c>
      <c r="B636" s="2">
        <v>40</v>
      </c>
      <c r="C636" s="2">
        <v>40</v>
      </c>
      <c r="D636" s="2">
        <v>3000</v>
      </c>
      <c r="E636" s="1"/>
      <c r="F636" t="s">
        <v>1</v>
      </c>
      <c r="G63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36" s="12">
        <f>IFERROR(1/Таблица1[[#This Row],[Толщина(мм)]]/Таблица1[[#This Row],[Ширина(мм)]]/Таблица1[[#This Row],[Длинна(мм)]]*1000000000,"")</f>
        <v>208.33333333333334</v>
      </c>
      <c r="I636" s="13">
        <f>IFERROR(1/Таблица1[[#This Row],[Ширина(мм)]]/Таблица1[[#This Row],[Длинна(мм)]]*1000000,"")</f>
        <v>8.3333333333333339</v>
      </c>
      <c r="J636" s="3"/>
      <c r="K636" s="4"/>
      <c r="L636" s="6"/>
      <c r="M636" s="7"/>
      <c r="N63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37" spans="1:14" x14ac:dyDescent="0.25">
      <c r="A637" t="s">
        <v>64</v>
      </c>
      <c r="B637" s="2">
        <v>50</v>
      </c>
      <c r="C637" s="2">
        <v>50</v>
      </c>
      <c r="D637" s="2">
        <v>3000</v>
      </c>
      <c r="E637" s="1"/>
      <c r="F637" t="s">
        <v>1</v>
      </c>
      <c r="G63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37" s="12">
        <f>IFERROR(1/Таблица1[[#This Row],[Толщина(мм)]]/Таблица1[[#This Row],[Ширина(мм)]]/Таблица1[[#This Row],[Длинна(мм)]]*1000000000,"")</f>
        <v>133.33333333333334</v>
      </c>
      <c r="I637" s="13">
        <f>IFERROR(1/Таблица1[[#This Row],[Ширина(мм)]]/Таблица1[[#This Row],[Длинна(мм)]]*1000000,"")</f>
        <v>6.666666666666667</v>
      </c>
      <c r="J637" s="3"/>
      <c r="K637" s="4"/>
      <c r="L637" s="6"/>
      <c r="M637" s="7"/>
      <c r="N63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38" spans="1:14" x14ac:dyDescent="0.25">
      <c r="A638" t="s">
        <v>67</v>
      </c>
      <c r="B638" s="2">
        <v>21</v>
      </c>
      <c r="C638" s="2">
        <v>1220</v>
      </c>
      <c r="D638" s="2">
        <v>2440</v>
      </c>
      <c r="E638" s="1"/>
      <c r="F638" t="s">
        <v>0</v>
      </c>
      <c r="G63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38" s="12">
        <f>IFERROR(1/Таблица1[[#This Row],[Толщина(мм)]]/Таблица1[[#This Row],[Ширина(мм)]]/Таблица1[[#This Row],[Длинна(мм)]]*1000000000,"")</f>
        <v>15.99672387095123</v>
      </c>
      <c r="I638" s="13">
        <f>IFERROR(1/Таблица1[[#This Row],[Ширина(мм)]]/Таблица1[[#This Row],[Длинна(мм)]]*1000000,"")</f>
        <v>0.33593120128997583</v>
      </c>
      <c r="J638" s="3"/>
      <c r="K638" s="4"/>
      <c r="L638" s="6"/>
      <c r="M638" s="7"/>
      <c r="N63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39" spans="1:14" x14ac:dyDescent="0.25">
      <c r="A639" t="s">
        <v>65</v>
      </c>
      <c r="B639" s="2">
        <v>18</v>
      </c>
      <c r="C639" s="2">
        <v>1220</v>
      </c>
      <c r="D639" s="2">
        <v>2440</v>
      </c>
      <c r="E639" s="1"/>
      <c r="F639" t="s">
        <v>0</v>
      </c>
      <c r="G63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39" s="12">
        <f>IFERROR(1/Таблица1[[#This Row],[Толщина(мм)]]/Таблица1[[#This Row],[Ширина(мм)]]/Таблица1[[#This Row],[Длинна(мм)]]*1000000000,"")</f>
        <v>18.662844516109768</v>
      </c>
      <c r="I639" s="13">
        <f>IFERROR(1/Таблица1[[#This Row],[Ширина(мм)]]/Таблица1[[#This Row],[Длинна(мм)]]*1000000,"")</f>
        <v>0.33593120128997583</v>
      </c>
      <c r="J639" s="3"/>
      <c r="K639" s="4"/>
      <c r="L639" s="6"/>
      <c r="M639" s="7"/>
      <c r="N63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40" spans="1:14" x14ac:dyDescent="0.25">
      <c r="A640" t="s">
        <v>66</v>
      </c>
      <c r="B640" s="2">
        <v>18</v>
      </c>
      <c r="C640" s="2">
        <v>1220</v>
      </c>
      <c r="D640" s="2">
        <v>2440</v>
      </c>
      <c r="E640" s="1"/>
      <c r="F640" t="s">
        <v>0</v>
      </c>
      <c r="G64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40" s="12">
        <f>IFERROR(1/Таблица1[[#This Row],[Толщина(мм)]]/Таблица1[[#This Row],[Ширина(мм)]]/Таблица1[[#This Row],[Длинна(мм)]]*1000000000,"")</f>
        <v>18.662844516109768</v>
      </c>
      <c r="I640" s="13">
        <f>IFERROR(1/Таблица1[[#This Row],[Ширина(мм)]]/Таблица1[[#This Row],[Длинна(мм)]]*1000000,"")</f>
        <v>0.33593120128997583</v>
      </c>
      <c r="J640" s="3"/>
      <c r="K640" s="4"/>
      <c r="L640" s="6"/>
      <c r="M640" s="7"/>
      <c r="N64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41" spans="1:14" x14ac:dyDescent="0.25">
      <c r="A641" t="s">
        <v>68</v>
      </c>
      <c r="B641" s="2">
        <v>12</v>
      </c>
      <c r="C641" s="2">
        <v>1525</v>
      </c>
      <c r="D641" s="2">
        <v>1525</v>
      </c>
      <c r="E641" s="1"/>
      <c r="F641" t="s">
        <v>0</v>
      </c>
      <c r="G64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41" s="12">
        <f>IFERROR(1/Таблица1[[#This Row],[Толщина(мм)]]/Таблица1[[#This Row],[Ширина(мм)]]/Таблица1[[#This Row],[Длинна(мм)]]*1000000000,"")</f>
        <v>35.832661470930752</v>
      </c>
      <c r="I641" s="13">
        <f>IFERROR(1/Таблица1[[#This Row],[Ширина(мм)]]/Таблица1[[#This Row],[Длинна(мм)]]*1000000,"")</f>
        <v>0.42999193765116905</v>
      </c>
      <c r="J641" s="3"/>
      <c r="K641" s="4"/>
      <c r="L641" s="6"/>
      <c r="M641" s="7"/>
      <c r="N64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42" spans="1:14" x14ac:dyDescent="0.25">
      <c r="A642" t="s">
        <v>68</v>
      </c>
      <c r="B642" s="2">
        <v>15</v>
      </c>
      <c r="C642" s="2">
        <v>1525</v>
      </c>
      <c r="D642" s="2">
        <v>1525</v>
      </c>
      <c r="E642" s="1"/>
      <c r="F642" t="s">
        <v>0</v>
      </c>
      <c r="G64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42" s="12">
        <f>IFERROR(1/Таблица1[[#This Row],[Толщина(мм)]]/Таблица1[[#This Row],[Ширина(мм)]]/Таблица1[[#This Row],[Длинна(мм)]]*1000000000,"")</f>
        <v>28.666129176744604</v>
      </c>
      <c r="I642" s="13">
        <f>IFERROR(1/Таблица1[[#This Row],[Ширина(мм)]]/Таблица1[[#This Row],[Длинна(мм)]]*1000000,"")</f>
        <v>0.42999193765116905</v>
      </c>
      <c r="J642" s="3"/>
      <c r="K642" s="4"/>
      <c r="L642" s="6"/>
      <c r="M642" s="7"/>
      <c r="N64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43" spans="1:14" x14ac:dyDescent="0.25">
      <c r="A643" t="s">
        <v>68</v>
      </c>
      <c r="B643" s="2">
        <v>18</v>
      </c>
      <c r="C643" s="2">
        <v>1525</v>
      </c>
      <c r="D643" s="2">
        <v>1525</v>
      </c>
      <c r="E643" s="1"/>
      <c r="F643" t="s">
        <v>0</v>
      </c>
      <c r="G64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43" s="12">
        <f>IFERROR(1/Таблица1[[#This Row],[Толщина(мм)]]/Таблица1[[#This Row],[Ширина(мм)]]/Таблица1[[#This Row],[Длинна(мм)]]*1000000000,"")</f>
        <v>23.888440980620501</v>
      </c>
      <c r="I643" s="13">
        <f>IFERROR(1/Таблица1[[#This Row],[Ширина(мм)]]/Таблица1[[#This Row],[Длинна(мм)]]*1000000,"")</f>
        <v>0.42999193765116905</v>
      </c>
      <c r="J643" s="3"/>
      <c r="K643" s="4"/>
      <c r="L643" s="6"/>
      <c r="M643" s="7"/>
      <c r="N64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44" spans="1:14" x14ac:dyDescent="0.25">
      <c r="A644" t="s">
        <v>68</v>
      </c>
      <c r="B644" s="2">
        <v>20</v>
      </c>
      <c r="C644" s="2">
        <v>1525</v>
      </c>
      <c r="D644" s="2">
        <v>1525</v>
      </c>
      <c r="E644" s="1"/>
      <c r="F644" t="s">
        <v>0</v>
      </c>
      <c r="G64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44" s="12">
        <f>IFERROR(1/Таблица1[[#This Row],[Толщина(мм)]]/Таблица1[[#This Row],[Ширина(мм)]]/Таблица1[[#This Row],[Длинна(мм)]]*1000000000,"")</f>
        <v>21.499596882558453</v>
      </c>
      <c r="I644" s="13">
        <f>IFERROR(1/Таблица1[[#This Row],[Ширина(мм)]]/Таблица1[[#This Row],[Длинна(мм)]]*1000000,"")</f>
        <v>0.42999193765116905</v>
      </c>
      <c r="J644" s="3"/>
      <c r="K644" s="4"/>
      <c r="L644" s="6"/>
      <c r="M644" s="7"/>
      <c r="N64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45" spans="1:14" x14ac:dyDescent="0.25">
      <c r="A645" t="s">
        <v>68</v>
      </c>
      <c r="B645" s="2">
        <v>21</v>
      </c>
      <c r="C645" s="2">
        <v>1525</v>
      </c>
      <c r="D645" s="2">
        <v>1525</v>
      </c>
      <c r="E645" s="1"/>
      <c r="F645" t="s">
        <v>0</v>
      </c>
      <c r="G64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45" s="12">
        <f>IFERROR(1/Таблица1[[#This Row],[Толщина(мм)]]/Таблица1[[#This Row],[Ширина(мм)]]/Таблица1[[#This Row],[Длинна(мм)]]*1000000000,"")</f>
        <v>20.475806554817574</v>
      </c>
      <c r="I645" s="13">
        <f>IFERROR(1/Таблица1[[#This Row],[Ширина(мм)]]/Таблица1[[#This Row],[Длинна(мм)]]*1000000,"")</f>
        <v>0.42999193765116905</v>
      </c>
      <c r="J645" s="3"/>
      <c r="K645" s="4"/>
      <c r="L645" s="6"/>
      <c r="M645" s="7"/>
      <c r="N64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46" spans="1:14" x14ac:dyDescent="0.25">
      <c r="A646" t="s">
        <v>68</v>
      </c>
      <c r="B646" s="2">
        <v>24</v>
      </c>
      <c r="C646" s="2">
        <v>1525</v>
      </c>
      <c r="D646" s="2">
        <v>1525</v>
      </c>
      <c r="E646" s="1"/>
      <c r="F646" t="s">
        <v>0</v>
      </c>
      <c r="G64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46" s="12">
        <f>IFERROR(1/Таблица1[[#This Row],[Толщина(мм)]]/Таблица1[[#This Row],[Ширина(мм)]]/Таблица1[[#This Row],[Длинна(мм)]]*1000000000,"")</f>
        <v>17.916330735465376</v>
      </c>
      <c r="I646" s="13">
        <f>IFERROR(1/Таблица1[[#This Row],[Ширина(мм)]]/Таблица1[[#This Row],[Длинна(мм)]]*1000000,"")</f>
        <v>0.42999193765116905</v>
      </c>
      <c r="J646" s="3"/>
      <c r="K646" s="4"/>
      <c r="L646" s="6"/>
      <c r="M646" s="7"/>
      <c r="N64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47" spans="1:14" x14ac:dyDescent="0.25">
      <c r="A647" t="s">
        <v>68</v>
      </c>
      <c r="B647" s="2">
        <v>4</v>
      </c>
      <c r="C647" s="2">
        <v>1525</v>
      </c>
      <c r="D647" s="2">
        <v>1525</v>
      </c>
      <c r="E647" s="1"/>
      <c r="F647" t="s">
        <v>0</v>
      </c>
      <c r="G64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47" s="12">
        <f>IFERROR(1/Таблица1[[#This Row],[Толщина(мм)]]/Таблица1[[#This Row],[Ширина(мм)]]/Таблица1[[#This Row],[Длинна(мм)]]*1000000000,"")</f>
        <v>107.49798441279226</v>
      </c>
      <c r="I647" s="13">
        <f>IFERROR(1/Таблица1[[#This Row],[Ширина(мм)]]/Таблица1[[#This Row],[Длинна(мм)]]*1000000,"")</f>
        <v>0.42999193765116905</v>
      </c>
      <c r="J647" s="3"/>
      <c r="K647" s="4"/>
      <c r="L647" s="6"/>
      <c r="M647" s="7"/>
      <c r="N64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48" spans="1:14" x14ac:dyDescent="0.25">
      <c r="A648" t="s">
        <v>68</v>
      </c>
      <c r="B648" s="2">
        <v>9</v>
      </c>
      <c r="C648" s="2">
        <v>1525</v>
      </c>
      <c r="D648" s="2">
        <v>1525</v>
      </c>
      <c r="E648" s="1"/>
      <c r="F648" t="s">
        <v>0</v>
      </c>
      <c r="G64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48" s="12">
        <f>IFERROR(1/Таблица1[[#This Row],[Толщина(мм)]]/Таблица1[[#This Row],[Ширина(мм)]]/Таблица1[[#This Row],[Длинна(мм)]]*1000000000,"")</f>
        <v>47.776881961241003</v>
      </c>
      <c r="I648" s="13">
        <f>IFERROR(1/Таблица1[[#This Row],[Ширина(мм)]]/Таблица1[[#This Row],[Длинна(мм)]]*1000000,"")</f>
        <v>0.42999193765116905</v>
      </c>
      <c r="J648" s="3"/>
      <c r="K648" s="4"/>
      <c r="L648" s="6"/>
      <c r="M648" s="7"/>
      <c r="N64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49" spans="1:14" x14ac:dyDescent="0.25">
      <c r="A649" t="s">
        <v>69</v>
      </c>
      <c r="B649" s="2">
        <v>12</v>
      </c>
      <c r="C649" s="2">
        <v>1525</v>
      </c>
      <c r="D649" s="2">
        <v>1525</v>
      </c>
      <c r="E649" s="1"/>
      <c r="F649" t="s">
        <v>0</v>
      </c>
      <c r="G64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49" s="12">
        <f>IFERROR(1/Таблица1[[#This Row],[Толщина(мм)]]/Таблица1[[#This Row],[Ширина(мм)]]/Таблица1[[#This Row],[Длинна(мм)]]*1000000000,"")</f>
        <v>35.832661470930752</v>
      </c>
      <c r="I649" s="13">
        <f>IFERROR(1/Таблица1[[#This Row],[Ширина(мм)]]/Таблица1[[#This Row],[Длинна(мм)]]*1000000,"")</f>
        <v>0.42999193765116905</v>
      </c>
      <c r="J649" s="3"/>
      <c r="K649" s="4"/>
      <c r="L649" s="6"/>
      <c r="M649" s="7"/>
      <c r="N64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50" spans="1:14" x14ac:dyDescent="0.25">
      <c r="A650" t="s">
        <v>69</v>
      </c>
      <c r="B650" s="2">
        <v>15</v>
      </c>
      <c r="C650" s="2">
        <v>1525</v>
      </c>
      <c r="D650" s="2">
        <v>1525</v>
      </c>
      <c r="E650" s="1"/>
      <c r="F650" t="s">
        <v>0</v>
      </c>
      <c r="G65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50" s="12">
        <f>IFERROR(1/Таблица1[[#This Row],[Толщина(мм)]]/Таблица1[[#This Row],[Ширина(мм)]]/Таблица1[[#This Row],[Длинна(мм)]]*1000000000,"")</f>
        <v>28.666129176744604</v>
      </c>
      <c r="I650" s="13">
        <f>IFERROR(1/Таблица1[[#This Row],[Ширина(мм)]]/Таблица1[[#This Row],[Длинна(мм)]]*1000000,"")</f>
        <v>0.42999193765116905</v>
      </c>
      <c r="J650" s="3"/>
      <c r="K650" s="4"/>
      <c r="L650" s="6"/>
      <c r="M650" s="7"/>
      <c r="N65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51" spans="1:14" x14ac:dyDescent="0.25">
      <c r="A651" t="s">
        <v>69</v>
      </c>
      <c r="B651" s="2">
        <v>18</v>
      </c>
      <c r="C651" s="2">
        <v>1525</v>
      </c>
      <c r="D651" s="2">
        <v>1525</v>
      </c>
      <c r="E651" s="1"/>
      <c r="F651" t="s">
        <v>0</v>
      </c>
      <c r="G65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51" s="12">
        <f>IFERROR(1/Таблица1[[#This Row],[Толщина(мм)]]/Таблица1[[#This Row],[Ширина(мм)]]/Таблица1[[#This Row],[Длинна(мм)]]*1000000000,"")</f>
        <v>23.888440980620501</v>
      </c>
      <c r="I651" s="13">
        <f>IFERROR(1/Таблица1[[#This Row],[Ширина(мм)]]/Таблица1[[#This Row],[Длинна(мм)]]*1000000,"")</f>
        <v>0.42999193765116905</v>
      </c>
      <c r="J651" s="3"/>
      <c r="K651" s="4"/>
      <c r="L651" s="6"/>
      <c r="M651" s="7"/>
      <c r="N65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52" spans="1:14" x14ac:dyDescent="0.25">
      <c r="A652" t="s">
        <v>69</v>
      </c>
      <c r="B652" s="2">
        <v>20</v>
      </c>
      <c r="C652" s="2">
        <v>1525</v>
      </c>
      <c r="D652" s="2">
        <v>1525</v>
      </c>
      <c r="E652" s="1"/>
      <c r="F652" t="s">
        <v>0</v>
      </c>
      <c r="G65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52" s="12">
        <f>IFERROR(1/Таблица1[[#This Row],[Толщина(мм)]]/Таблица1[[#This Row],[Ширина(мм)]]/Таблица1[[#This Row],[Длинна(мм)]]*1000000000,"")</f>
        <v>21.499596882558453</v>
      </c>
      <c r="I652" s="13">
        <f>IFERROR(1/Таблица1[[#This Row],[Ширина(мм)]]/Таблица1[[#This Row],[Длинна(мм)]]*1000000,"")</f>
        <v>0.42999193765116905</v>
      </c>
      <c r="J652" s="3"/>
      <c r="K652" s="4"/>
      <c r="L652" s="6"/>
      <c r="M652" s="7"/>
      <c r="N65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53" spans="1:14" x14ac:dyDescent="0.25">
      <c r="A653" t="s">
        <v>69</v>
      </c>
      <c r="B653" s="2">
        <v>21</v>
      </c>
      <c r="C653" s="2">
        <v>1525</v>
      </c>
      <c r="D653" s="2">
        <v>1525</v>
      </c>
      <c r="E653" s="1"/>
      <c r="F653" t="s">
        <v>0</v>
      </c>
      <c r="G65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53" s="12">
        <f>IFERROR(1/Таблица1[[#This Row],[Толщина(мм)]]/Таблица1[[#This Row],[Ширина(мм)]]/Таблица1[[#This Row],[Длинна(мм)]]*1000000000,"")</f>
        <v>20.475806554817574</v>
      </c>
      <c r="I653" s="13">
        <f>IFERROR(1/Таблица1[[#This Row],[Ширина(мм)]]/Таблица1[[#This Row],[Длинна(мм)]]*1000000,"")</f>
        <v>0.42999193765116905</v>
      </c>
      <c r="J653" s="3"/>
      <c r="K653" s="4"/>
      <c r="L653" s="6"/>
      <c r="M653" s="7"/>
      <c r="N65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54" spans="1:14" x14ac:dyDescent="0.25">
      <c r="A654" t="s">
        <v>69</v>
      </c>
      <c r="B654" s="2">
        <v>24</v>
      </c>
      <c r="C654" s="2">
        <v>1525</v>
      </c>
      <c r="D654" s="2">
        <v>1525</v>
      </c>
      <c r="E654" s="1"/>
      <c r="F654" t="s">
        <v>0</v>
      </c>
      <c r="G65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54" s="12">
        <f>IFERROR(1/Таблица1[[#This Row],[Толщина(мм)]]/Таблица1[[#This Row],[Ширина(мм)]]/Таблица1[[#This Row],[Длинна(мм)]]*1000000000,"")</f>
        <v>17.916330735465376</v>
      </c>
      <c r="I654" s="13">
        <f>IFERROR(1/Таблица1[[#This Row],[Ширина(мм)]]/Таблица1[[#This Row],[Длинна(мм)]]*1000000,"")</f>
        <v>0.42999193765116905</v>
      </c>
      <c r="J654" s="3"/>
      <c r="K654" s="4"/>
      <c r="L654" s="6"/>
      <c r="M654" s="7"/>
      <c r="N65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55" spans="1:14" x14ac:dyDescent="0.25">
      <c r="A655" t="s">
        <v>69</v>
      </c>
      <c r="B655" s="2">
        <v>4</v>
      </c>
      <c r="C655" s="2">
        <v>1525</v>
      </c>
      <c r="D655" s="2">
        <v>1525</v>
      </c>
      <c r="E655" s="1"/>
      <c r="F655" t="s">
        <v>0</v>
      </c>
      <c r="G65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55" s="12">
        <f>IFERROR(1/Таблица1[[#This Row],[Толщина(мм)]]/Таблица1[[#This Row],[Ширина(мм)]]/Таблица1[[#This Row],[Длинна(мм)]]*1000000000,"")</f>
        <v>107.49798441279226</v>
      </c>
      <c r="I655" s="13">
        <f>IFERROR(1/Таблица1[[#This Row],[Ширина(мм)]]/Таблица1[[#This Row],[Длинна(мм)]]*1000000,"")</f>
        <v>0.42999193765116905</v>
      </c>
      <c r="J655" s="3"/>
      <c r="K655" s="4"/>
      <c r="L655" s="6"/>
      <c r="M655" s="7"/>
      <c r="N65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56" spans="1:14" x14ac:dyDescent="0.25">
      <c r="A656" t="s">
        <v>69</v>
      </c>
      <c r="B656" s="2">
        <v>9</v>
      </c>
      <c r="C656" s="2">
        <v>1525</v>
      </c>
      <c r="D656" s="2">
        <v>1525</v>
      </c>
      <c r="E656" s="1"/>
      <c r="F656" t="s">
        <v>0</v>
      </c>
      <c r="G65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56" s="12">
        <f>IFERROR(1/Таблица1[[#This Row],[Толщина(мм)]]/Таблица1[[#This Row],[Ширина(мм)]]/Таблица1[[#This Row],[Длинна(мм)]]*1000000000,"")</f>
        <v>47.776881961241003</v>
      </c>
      <c r="I656" s="13">
        <f>IFERROR(1/Таблица1[[#This Row],[Ширина(мм)]]/Таблица1[[#This Row],[Длинна(мм)]]*1000000,"")</f>
        <v>0.42999193765116905</v>
      </c>
      <c r="J656" s="3"/>
      <c r="K656" s="4"/>
      <c r="L656" s="6"/>
      <c r="M656" s="7"/>
      <c r="N65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57" spans="1:14" x14ac:dyDescent="0.25">
      <c r="A657" t="s">
        <v>70</v>
      </c>
      <c r="B657" s="2">
        <v>12</v>
      </c>
      <c r="C657" s="2">
        <v>1525</v>
      </c>
      <c r="D657" s="2">
        <v>1525</v>
      </c>
      <c r="E657" s="1"/>
      <c r="F657" t="s">
        <v>0</v>
      </c>
      <c r="G65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57" s="12">
        <f>IFERROR(1/Таблица1[[#This Row],[Толщина(мм)]]/Таблица1[[#This Row],[Ширина(мм)]]/Таблица1[[#This Row],[Длинна(мм)]]*1000000000,"")</f>
        <v>35.832661470930752</v>
      </c>
      <c r="I657" s="13">
        <f>IFERROR(1/Таблица1[[#This Row],[Ширина(мм)]]/Таблица1[[#This Row],[Длинна(мм)]]*1000000,"")</f>
        <v>0.42999193765116905</v>
      </c>
      <c r="J657" s="3"/>
      <c r="K657" s="4"/>
      <c r="L657" s="6"/>
      <c r="M657" s="7"/>
      <c r="N65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58" spans="1:14" x14ac:dyDescent="0.25">
      <c r="A658" t="s">
        <v>70</v>
      </c>
      <c r="B658" s="2">
        <v>15</v>
      </c>
      <c r="C658" s="2">
        <v>1525</v>
      </c>
      <c r="D658" s="2">
        <v>1525</v>
      </c>
      <c r="E658" s="1"/>
      <c r="F658" t="s">
        <v>0</v>
      </c>
      <c r="G65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58" s="12">
        <f>IFERROR(1/Таблица1[[#This Row],[Толщина(мм)]]/Таблица1[[#This Row],[Ширина(мм)]]/Таблица1[[#This Row],[Длинна(мм)]]*1000000000,"")</f>
        <v>28.666129176744604</v>
      </c>
      <c r="I658" s="13">
        <f>IFERROR(1/Таблица1[[#This Row],[Ширина(мм)]]/Таблица1[[#This Row],[Длинна(мм)]]*1000000,"")</f>
        <v>0.42999193765116905</v>
      </c>
      <c r="J658" s="3"/>
      <c r="K658" s="4"/>
      <c r="L658" s="6"/>
      <c r="M658" s="7"/>
      <c r="N65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59" spans="1:14" x14ac:dyDescent="0.25">
      <c r="A659" t="s">
        <v>70</v>
      </c>
      <c r="B659" s="2">
        <v>18</v>
      </c>
      <c r="C659" s="2">
        <v>1525</v>
      </c>
      <c r="D659" s="2">
        <v>1525</v>
      </c>
      <c r="E659" s="1"/>
      <c r="F659" t="s">
        <v>0</v>
      </c>
      <c r="G65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59" s="12">
        <f>IFERROR(1/Таблица1[[#This Row],[Толщина(мм)]]/Таблица1[[#This Row],[Ширина(мм)]]/Таблица1[[#This Row],[Длинна(мм)]]*1000000000,"")</f>
        <v>23.888440980620501</v>
      </c>
      <c r="I659" s="13">
        <f>IFERROR(1/Таблица1[[#This Row],[Ширина(мм)]]/Таблица1[[#This Row],[Длинна(мм)]]*1000000,"")</f>
        <v>0.42999193765116905</v>
      </c>
      <c r="J659" s="3"/>
      <c r="K659" s="4"/>
      <c r="L659" s="6"/>
      <c r="M659" s="7"/>
      <c r="N65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60" spans="1:14" x14ac:dyDescent="0.25">
      <c r="A660" t="s">
        <v>70</v>
      </c>
      <c r="B660" s="2">
        <v>20</v>
      </c>
      <c r="C660" s="2">
        <v>1525</v>
      </c>
      <c r="D660" s="2">
        <v>1525</v>
      </c>
      <c r="E660" s="1"/>
      <c r="F660" t="s">
        <v>0</v>
      </c>
      <c r="G66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60" s="12">
        <f>IFERROR(1/Таблица1[[#This Row],[Толщина(мм)]]/Таблица1[[#This Row],[Ширина(мм)]]/Таблица1[[#This Row],[Длинна(мм)]]*1000000000,"")</f>
        <v>21.499596882558453</v>
      </c>
      <c r="I660" s="13">
        <f>IFERROR(1/Таблица1[[#This Row],[Ширина(мм)]]/Таблица1[[#This Row],[Длинна(мм)]]*1000000,"")</f>
        <v>0.42999193765116905</v>
      </c>
      <c r="J660" s="3"/>
      <c r="K660" s="4"/>
      <c r="L660" s="6"/>
      <c r="M660" s="7"/>
      <c r="N66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61" spans="1:14" x14ac:dyDescent="0.25">
      <c r="A661" t="s">
        <v>70</v>
      </c>
      <c r="B661" s="2">
        <v>21</v>
      </c>
      <c r="C661" s="2">
        <v>1525</v>
      </c>
      <c r="D661" s="2">
        <v>1525</v>
      </c>
      <c r="E661" s="1"/>
      <c r="F661" t="s">
        <v>0</v>
      </c>
      <c r="G66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61" s="12">
        <f>IFERROR(1/Таблица1[[#This Row],[Толщина(мм)]]/Таблица1[[#This Row],[Ширина(мм)]]/Таблица1[[#This Row],[Длинна(мм)]]*1000000000,"")</f>
        <v>20.475806554817574</v>
      </c>
      <c r="I661" s="13">
        <f>IFERROR(1/Таблица1[[#This Row],[Ширина(мм)]]/Таблица1[[#This Row],[Длинна(мм)]]*1000000,"")</f>
        <v>0.42999193765116905</v>
      </c>
      <c r="J661" s="3"/>
      <c r="K661" s="4"/>
      <c r="L661" s="6"/>
      <c r="M661" s="7"/>
      <c r="N66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62" spans="1:14" x14ac:dyDescent="0.25">
      <c r="A662" t="s">
        <v>70</v>
      </c>
      <c r="B662" s="2">
        <v>24</v>
      </c>
      <c r="C662" s="2">
        <v>1525</v>
      </c>
      <c r="D662" s="2">
        <v>1525</v>
      </c>
      <c r="E662" s="1"/>
      <c r="F662" t="s">
        <v>0</v>
      </c>
      <c r="G66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62" s="12">
        <f>IFERROR(1/Таблица1[[#This Row],[Толщина(мм)]]/Таблица1[[#This Row],[Ширина(мм)]]/Таблица1[[#This Row],[Длинна(мм)]]*1000000000,"")</f>
        <v>17.916330735465376</v>
      </c>
      <c r="I662" s="13">
        <f>IFERROR(1/Таблица1[[#This Row],[Ширина(мм)]]/Таблица1[[#This Row],[Длинна(мм)]]*1000000,"")</f>
        <v>0.42999193765116905</v>
      </c>
      <c r="J662" s="3"/>
      <c r="K662" s="4"/>
      <c r="L662" s="6"/>
      <c r="M662" s="7"/>
      <c r="N66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63" spans="1:14" x14ac:dyDescent="0.25">
      <c r="A663" t="s">
        <v>70</v>
      </c>
      <c r="B663" s="2">
        <v>4</v>
      </c>
      <c r="C663" s="2">
        <v>1525</v>
      </c>
      <c r="D663" s="2">
        <v>1525</v>
      </c>
      <c r="E663" s="1"/>
      <c r="F663" t="s">
        <v>0</v>
      </c>
      <c r="G66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63" s="12">
        <f>IFERROR(1/Таблица1[[#This Row],[Толщина(мм)]]/Таблица1[[#This Row],[Ширина(мм)]]/Таблица1[[#This Row],[Длинна(мм)]]*1000000000,"")</f>
        <v>107.49798441279226</v>
      </c>
      <c r="I663" s="13">
        <f>IFERROR(1/Таблица1[[#This Row],[Ширина(мм)]]/Таблица1[[#This Row],[Длинна(мм)]]*1000000,"")</f>
        <v>0.42999193765116905</v>
      </c>
      <c r="J663" s="3"/>
      <c r="K663" s="4"/>
      <c r="L663" s="6"/>
      <c r="M663" s="7"/>
      <c r="N66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64" spans="1:14" x14ac:dyDescent="0.25">
      <c r="A664" t="s">
        <v>70</v>
      </c>
      <c r="B664" s="2">
        <v>9</v>
      </c>
      <c r="C664" s="2">
        <v>1525</v>
      </c>
      <c r="D664" s="2">
        <v>1525</v>
      </c>
      <c r="E664" s="1"/>
      <c r="F664" t="s">
        <v>0</v>
      </c>
      <c r="G66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64" s="12">
        <f>IFERROR(1/Таблица1[[#This Row],[Толщина(мм)]]/Таблица1[[#This Row],[Ширина(мм)]]/Таблица1[[#This Row],[Длинна(мм)]]*1000000000,"")</f>
        <v>47.776881961241003</v>
      </c>
      <c r="I664" s="13">
        <f>IFERROR(1/Таблица1[[#This Row],[Ширина(мм)]]/Таблица1[[#This Row],[Длинна(мм)]]*1000000,"")</f>
        <v>0.42999193765116905</v>
      </c>
      <c r="J664" s="3"/>
      <c r="K664" s="4"/>
      <c r="L664" s="6"/>
      <c r="M664" s="7"/>
      <c r="N66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65" spans="1:14" x14ac:dyDescent="0.25">
      <c r="A665" t="s">
        <v>71</v>
      </c>
      <c r="B665" s="2">
        <v>12</v>
      </c>
      <c r="C665" s="2">
        <v>1525</v>
      </c>
      <c r="D665" s="2">
        <v>1525</v>
      </c>
      <c r="E665" s="1"/>
      <c r="F665" t="s">
        <v>0</v>
      </c>
      <c r="G66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65" s="12">
        <f>IFERROR(1/Таблица1[[#This Row],[Толщина(мм)]]/Таблица1[[#This Row],[Ширина(мм)]]/Таблица1[[#This Row],[Длинна(мм)]]*1000000000,"")</f>
        <v>35.832661470930752</v>
      </c>
      <c r="I665" s="13">
        <f>IFERROR(1/Таблица1[[#This Row],[Ширина(мм)]]/Таблица1[[#This Row],[Длинна(мм)]]*1000000,"")</f>
        <v>0.42999193765116905</v>
      </c>
      <c r="J665" s="3"/>
      <c r="K665" s="4"/>
      <c r="L665" s="6"/>
      <c r="M665" s="7"/>
      <c r="N66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66" spans="1:14" x14ac:dyDescent="0.25">
      <c r="A666" t="s">
        <v>71</v>
      </c>
      <c r="B666" s="2">
        <v>15</v>
      </c>
      <c r="C666" s="2">
        <v>1525</v>
      </c>
      <c r="D666" s="2">
        <v>1525</v>
      </c>
      <c r="E666" s="1"/>
      <c r="F666" t="s">
        <v>0</v>
      </c>
      <c r="G66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66" s="12">
        <f>IFERROR(1/Таблица1[[#This Row],[Толщина(мм)]]/Таблица1[[#This Row],[Ширина(мм)]]/Таблица1[[#This Row],[Длинна(мм)]]*1000000000,"")</f>
        <v>28.666129176744604</v>
      </c>
      <c r="I666" s="13">
        <f>IFERROR(1/Таблица1[[#This Row],[Ширина(мм)]]/Таблица1[[#This Row],[Длинна(мм)]]*1000000,"")</f>
        <v>0.42999193765116905</v>
      </c>
      <c r="J666" s="3"/>
      <c r="K666" s="4"/>
      <c r="L666" s="6"/>
      <c r="M666" s="7"/>
      <c r="N66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67" spans="1:14" x14ac:dyDescent="0.25">
      <c r="A667" t="s">
        <v>71</v>
      </c>
      <c r="B667" s="2">
        <v>18</v>
      </c>
      <c r="C667" s="2">
        <v>1525</v>
      </c>
      <c r="D667" s="2">
        <v>1525</v>
      </c>
      <c r="E667" s="1"/>
      <c r="F667" t="s">
        <v>0</v>
      </c>
      <c r="G66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67" s="12">
        <f>IFERROR(1/Таблица1[[#This Row],[Толщина(мм)]]/Таблица1[[#This Row],[Ширина(мм)]]/Таблица1[[#This Row],[Длинна(мм)]]*1000000000,"")</f>
        <v>23.888440980620501</v>
      </c>
      <c r="I667" s="13">
        <f>IFERROR(1/Таблица1[[#This Row],[Ширина(мм)]]/Таблица1[[#This Row],[Длинна(мм)]]*1000000,"")</f>
        <v>0.42999193765116905</v>
      </c>
      <c r="J667" s="3"/>
      <c r="K667" s="4"/>
      <c r="L667" s="6"/>
      <c r="M667" s="7"/>
      <c r="N66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68" spans="1:14" x14ac:dyDescent="0.25">
      <c r="A668" t="s">
        <v>71</v>
      </c>
      <c r="B668" s="2">
        <v>20</v>
      </c>
      <c r="C668" s="2">
        <v>1525</v>
      </c>
      <c r="D668" s="2">
        <v>1525</v>
      </c>
      <c r="E668" s="1"/>
      <c r="F668" t="s">
        <v>0</v>
      </c>
      <c r="G66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68" s="12">
        <f>IFERROR(1/Таблица1[[#This Row],[Толщина(мм)]]/Таблица1[[#This Row],[Ширина(мм)]]/Таблица1[[#This Row],[Длинна(мм)]]*1000000000,"")</f>
        <v>21.499596882558453</v>
      </c>
      <c r="I668" s="13">
        <f>IFERROR(1/Таблица1[[#This Row],[Ширина(мм)]]/Таблица1[[#This Row],[Длинна(мм)]]*1000000,"")</f>
        <v>0.42999193765116905</v>
      </c>
      <c r="J668" s="3"/>
      <c r="K668" s="4"/>
      <c r="L668" s="6"/>
      <c r="M668" s="7"/>
      <c r="N66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69" spans="1:14" x14ac:dyDescent="0.25">
      <c r="A669" t="s">
        <v>71</v>
      </c>
      <c r="B669" s="2">
        <v>21</v>
      </c>
      <c r="C669" s="2">
        <v>1525</v>
      </c>
      <c r="D669" s="2">
        <v>1525</v>
      </c>
      <c r="E669" s="1"/>
      <c r="F669" t="s">
        <v>0</v>
      </c>
      <c r="G66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69" s="12">
        <f>IFERROR(1/Таблица1[[#This Row],[Толщина(мм)]]/Таблица1[[#This Row],[Ширина(мм)]]/Таблица1[[#This Row],[Длинна(мм)]]*1000000000,"")</f>
        <v>20.475806554817574</v>
      </c>
      <c r="I669" s="13">
        <f>IFERROR(1/Таблица1[[#This Row],[Ширина(мм)]]/Таблица1[[#This Row],[Длинна(мм)]]*1000000,"")</f>
        <v>0.42999193765116905</v>
      </c>
      <c r="J669" s="3"/>
      <c r="K669" s="4"/>
      <c r="L669" s="6"/>
      <c r="M669" s="7"/>
      <c r="N66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70" spans="1:14" x14ac:dyDescent="0.25">
      <c r="A670" t="s">
        <v>71</v>
      </c>
      <c r="B670" s="2">
        <v>24</v>
      </c>
      <c r="C670" s="2">
        <v>1525</v>
      </c>
      <c r="D670" s="2">
        <v>1525</v>
      </c>
      <c r="E670" s="1"/>
      <c r="F670" t="s">
        <v>0</v>
      </c>
      <c r="G67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70" s="12">
        <f>IFERROR(1/Таблица1[[#This Row],[Толщина(мм)]]/Таблица1[[#This Row],[Ширина(мм)]]/Таблица1[[#This Row],[Длинна(мм)]]*1000000000,"")</f>
        <v>17.916330735465376</v>
      </c>
      <c r="I670" s="13">
        <f>IFERROR(1/Таблица1[[#This Row],[Ширина(мм)]]/Таблица1[[#This Row],[Длинна(мм)]]*1000000,"")</f>
        <v>0.42999193765116905</v>
      </c>
      <c r="J670" s="3"/>
      <c r="K670" s="4"/>
      <c r="L670" s="6"/>
      <c r="M670" s="7"/>
      <c r="N67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71" spans="1:14" x14ac:dyDescent="0.25">
      <c r="A671" t="s">
        <v>71</v>
      </c>
      <c r="B671" s="2">
        <v>4</v>
      </c>
      <c r="C671" s="2">
        <v>1525</v>
      </c>
      <c r="D671" s="2">
        <v>1525</v>
      </c>
      <c r="E671" s="1"/>
      <c r="F671" t="s">
        <v>0</v>
      </c>
      <c r="G67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71" s="12">
        <f>IFERROR(1/Таблица1[[#This Row],[Толщина(мм)]]/Таблица1[[#This Row],[Ширина(мм)]]/Таблица1[[#This Row],[Длинна(мм)]]*1000000000,"")</f>
        <v>107.49798441279226</v>
      </c>
      <c r="I671" s="13">
        <f>IFERROR(1/Таблица1[[#This Row],[Ширина(мм)]]/Таблица1[[#This Row],[Длинна(мм)]]*1000000,"")</f>
        <v>0.42999193765116905</v>
      </c>
      <c r="J671" s="3"/>
      <c r="K671" s="4"/>
      <c r="L671" s="6"/>
      <c r="M671" s="7"/>
      <c r="N67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72" spans="1:14" x14ac:dyDescent="0.25">
      <c r="A672" t="s">
        <v>71</v>
      </c>
      <c r="B672" s="2">
        <v>9</v>
      </c>
      <c r="C672" s="2">
        <v>1525</v>
      </c>
      <c r="D672" s="2">
        <v>1525</v>
      </c>
      <c r="E672" s="1"/>
      <c r="F672" t="s">
        <v>0</v>
      </c>
      <c r="G67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72" s="12">
        <f>IFERROR(1/Таблица1[[#This Row],[Толщина(мм)]]/Таблица1[[#This Row],[Ширина(мм)]]/Таблица1[[#This Row],[Длинна(мм)]]*1000000000,"")</f>
        <v>47.776881961241003</v>
      </c>
      <c r="I672" s="13">
        <f>IFERROR(1/Таблица1[[#This Row],[Ширина(мм)]]/Таблица1[[#This Row],[Длинна(мм)]]*1000000,"")</f>
        <v>0.42999193765116905</v>
      </c>
      <c r="J672" s="3"/>
      <c r="K672" s="4"/>
      <c r="L672" s="6"/>
      <c r="M672" s="7"/>
      <c r="N67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73" spans="1:14" x14ac:dyDescent="0.25">
      <c r="A673" t="s">
        <v>72</v>
      </c>
      <c r="B673" s="2">
        <v>12</v>
      </c>
      <c r="C673" s="2">
        <v>1525</v>
      </c>
      <c r="D673" s="2">
        <v>1525</v>
      </c>
      <c r="E673" s="1"/>
      <c r="F673" t="s">
        <v>0</v>
      </c>
      <c r="G67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73" s="12">
        <f>IFERROR(1/Таблица1[[#This Row],[Толщина(мм)]]/Таблица1[[#This Row],[Ширина(мм)]]/Таблица1[[#This Row],[Длинна(мм)]]*1000000000,"")</f>
        <v>35.832661470930752</v>
      </c>
      <c r="I673" s="13">
        <f>IFERROR(1/Таблица1[[#This Row],[Ширина(мм)]]/Таблица1[[#This Row],[Длинна(мм)]]*1000000,"")</f>
        <v>0.42999193765116905</v>
      </c>
      <c r="J673" s="3"/>
      <c r="K673" s="4"/>
      <c r="L673" s="6"/>
      <c r="M673" s="7"/>
      <c r="N67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74" spans="1:14" x14ac:dyDescent="0.25">
      <c r="A674" t="s">
        <v>72</v>
      </c>
      <c r="B674" s="2">
        <v>15</v>
      </c>
      <c r="C674" s="2">
        <v>1525</v>
      </c>
      <c r="D674" s="2">
        <v>1525</v>
      </c>
      <c r="E674" s="1"/>
      <c r="F674" t="s">
        <v>0</v>
      </c>
      <c r="G67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74" s="12">
        <f>IFERROR(1/Таблица1[[#This Row],[Толщина(мм)]]/Таблица1[[#This Row],[Ширина(мм)]]/Таблица1[[#This Row],[Длинна(мм)]]*1000000000,"")</f>
        <v>28.666129176744604</v>
      </c>
      <c r="I674" s="13">
        <f>IFERROR(1/Таблица1[[#This Row],[Ширина(мм)]]/Таблица1[[#This Row],[Длинна(мм)]]*1000000,"")</f>
        <v>0.42999193765116905</v>
      </c>
      <c r="J674" s="3"/>
      <c r="K674" s="4"/>
      <c r="L674" s="6"/>
      <c r="M674" s="7"/>
      <c r="N67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75" spans="1:14" x14ac:dyDescent="0.25">
      <c r="A675" t="s">
        <v>72</v>
      </c>
      <c r="B675" s="2">
        <v>18</v>
      </c>
      <c r="C675" s="2">
        <v>1525</v>
      </c>
      <c r="D675" s="2">
        <v>1525</v>
      </c>
      <c r="E675" s="1"/>
      <c r="F675" t="s">
        <v>0</v>
      </c>
      <c r="G67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75" s="12">
        <f>IFERROR(1/Таблица1[[#This Row],[Толщина(мм)]]/Таблица1[[#This Row],[Ширина(мм)]]/Таблица1[[#This Row],[Длинна(мм)]]*1000000000,"")</f>
        <v>23.888440980620501</v>
      </c>
      <c r="I675" s="13">
        <f>IFERROR(1/Таблица1[[#This Row],[Ширина(мм)]]/Таблица1[[#This Row],[Длинна(мм)]]*1000000,"")</f>
        <v>0.42999193765116905</v>
      </c>
      <c r="J675" s="3"/>
      <c r="K675" s="4"/>
      <c r="L675" s="6"/>
      <c r="M675" s="7"/>
      <c r="N67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76" spans="1:14" x14ac:dyDescent="0.25">
      <c r="A676" t="s">
        <v>72</v>
      </c>
      <c r="B676" s="2">
        <v>20</v>
      </c>
      <c r="C676" s="2">
        <v>1525</v>
      </c>
      <c r="D676" s="2">
        <v>1525</v>
      </c>
      <c r="E676" s="1"/>
      <c r="F676" t="s">
        <v>0</v>
      </c>
      <c r="G67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76" s="12">
        <f>IFERROR(1/Таблица1[[#This Row],[Толщина(мм)]]/Таблица1[[#This Row],[Ширина(мм)]]/Таблица1[[#This Row],[Длинна(мм)]]*1000000000,"")</f>
        <v>21.499596882558453</v>
      </c>
      <c r="I676" s="13">
        <f>IFERROR(1/Таблица1[[#This Row],[Ширина(мм)]]/Таблица1[[#This Row],[Длинна(мм)]]*1000000,"")</f>
        <v>0.42999193765116905</v>
      </c>
      <c r="J676" s="3"/>
      <c r="K676" s="4"/>
      <c r="L676" s="6"/>
      <c r="M676" s="7"/>
      <c r="N67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77" spans="1:14" x14ac:dyDescent="0.25">
      <c r="A677" t="s">
        <v>72</v>
      </c>
      <c r="B677" s="2">
        <v>21</v>
      </c>
      <c r="C677" s="2">
        <v>1525</v>
      </c>
      <c r="D677" s="2">
        <v>1525</v>
      </c>
      <c r="E677" s="1"/>
      <c r="F677" t="s">
        <v>0</v>
      </c>
      <c r="G67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77" s="12">
        <f>IFERROR(1/Таблица1[[#This Row],[Толщина(мм)]]/Таблица1[[#This Row],[Ширина(мм)]]/Таблица1[[#This Row],[Длинна(мм)]]*1000000000,"")</f>
        <v>20.475806554817574</v>
      </c>
      <c r="I677" s="13">
        <f>IFERROR(1/Таблица1[[#This Row],[Ширина(мм)]]/Таблица1[[#This Row],[Длинна(мм)]]*1000000,"")</f>
        <v>0.42999193765116905</v>
      </c>
      <c r="J677" s="3"/>
      <c r="K677" s="4"/>
      <c r="L677" s="6"/>
      <c r="M677" s="7"/>
      <c r="N67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78" spans="1:14" x14ac:dyDescent="0.25">
      <c r="A678" t="s">
        <v>72</v>
      </c>
      <c r="B678" s="2">
        <v>24</v>
      </c>
      <c r="C678" s="2">
        <v>1525</v>
      </c>
      <c r="D678" s="2">
        <v>1525</v>
      </c>
      <c r="E678" s="1"/>
      <c r="F678" t="s">
        <v>0</v>
      </c>
      <c r="G67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78" s="12">
        <f>IFERROR(1/Таблица1[[#This Row],[Толщина(мм)]]/Таблица1[[#This Row],[Ширина(мм)]]/Таблица1[[#This Row],[Длинна(мм)]]*1000000000,"")</f>
        <v>17.916330735465376</v>
      </c>
      <c r="I678" s="13">
        <f>IFERROR(1/Таблица1[[#This Row],[Ширина(мм)]]/Таблица1[[#This Row],[Длинна(мм)]]*1000000,"")</f>
        <v>0.42999193765116905</v>
      </c>
      <c r="J678" s="3"/>
      <c r="K678" s="4"/>
      <c r="L678" s="6"/>
      <c r="M678" s="7"/>
      <c r="N67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79" spans="1:14" x14ac:dyDescent="0.25">
      <c r="A679" t="s">
        <v>72</v>
      </c>
      <c r="B679" s="2">
        <v>4</v>
      </c>
      <c r="C679" s="2">
        <v>1525</v>
      </c>
      <c r="D679" s="2">
        <v>1525</v>
      </c>
      <c r="E679" s="1"/>
      <c r="F679" t="s">
        <v>0</v>
      </c>
      <c r="G67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79" s="12">
        <f>IFERROR(1/Таблица1[[#This Row],[Толщина(мм)]]/Таблица1[[#This Row],[Ширина(мм)]]/Таблица1[[#This Row],[Длинна(мм)]]*1000000000,"")</f>
        <v>107.49798441279226</v>
      </c>
      <c r="I679" s="13">
        <f>IFERROR(1/Таблица1[[#This Row],[Ширина(мм)]]/Таблица1[[#This Row],[Длинна(мм)]]*1000000,"")</f>
        <v>0.42999193765116905</v>
      </c>
      <c r="J679" s="3"/>
      <c r="K679" s="4"/>
      <c r="L679" s="6"/>
      <c r="M679" s="7"/>
      <c r="N67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80" spans="1:14" x14ac:dyDescent="0.25">
      <c r="A680" t="s">
        <v>72</v>
      </c>
      <c r="B680" s="2">
        <v>9</v>
      </c>
      <c r="C680" s="2">
        <v>1525</v>
      </c>
      <c r="D680" s="2">
        <v>1525</v>
      </c>
      <c r="E680" s="1"/>
      <c r="F680" t="s">
        <v>0</v>
      </c>
      <c r="G68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80" s="12">
        <f>IFERROR(1/Таблица1[[#This Row],[Толщина(мм)]]/Таблица1[[#This Row],[Ширина(мм)]]/Таблица1[[#This Row],[Длинна(мм)]]*1000000000,"")</f>
        <v>47.776881961241003</v>
      </c>
      <c r="I680" s="13">
        <f>IFERROR(1/Таблица1[[#This Row],[Ширина(мм)]]/Таблица1[[#This Row],[Длинна(мм)]]*1000000,"")</f>
        <v>0.42999193765116905</v>
      </c>
      <c r="J680" s="3"/>
      <c r="K680" s="4"/>
      <c r="L680" s="6"/>
      <c r="M680" s="7"/>
      <c r="N68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81" spans="1:14" x14ac:dyDescent="0.25">
      <c r="A681" t="s">
        <v>73</v>
      </c>
      <c r="B681" s="2">
        <v>12</v>
      </c>
      <c r="C681" s="2">
        <v>1525</v>
      </c>
      <c r="D681" s="2">
        <v>1525</v>
      </c>
      <c r="E681" s="1"/>
      <c r="F681" t="s">
        <v>0</v>
      </c>
      <c r="G68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81" s="12">
        <f>IFERROR(1/Таблица1[[#This Row],[Толщина(мм)]]/Таблица1[[#This Row],[Ширина(мм)]]/Таблица1[[#This Row],[Длинна(мм)]]*1000000000,"")</f>
        <v>35.832661470930752</v>
      </c>
      <c r="I681" s="13">
        <f>IFERROR(1/Таблица1[[#This Row],[Ширина(мм)]]/Таблица1[[#This Row],[Длинна(мм)]]*1000000,"")</f>
        <v>0.42999193765116905</v>
      </c>
      <c r="J681" s="3"/>
      <c r="K681" s="4"/>
      <c r="L681" s="6"/>
      <c r="M681" s="7"/>
      <c r="N68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82" spans="1:14" x14ac:dyDescent="0.25">
      <c r="A682" t="s">
        <v>73</v>
      </c>
      <c r="B682" s="2">
        <v>15</v>
      </c>
      <c r="C682" s="2">
        <v>1525</v>
      </c>
      <c r="D682" s="2">
        <v>1525</v>
      </c>
      <c r="E682" s="1"/>
      <c r="F682" t="s">
        <v>0</v>
      </c>
      <c r="G68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82" s="12">
        <f>IFERROR(1/Таблица1[[#This Row],[Толщина(мм)]]/Таблица1[[#This Row],[Ширина(мм)]]/Таблица1[[#This Row],[Длинна(мм)]]*1000000000,"")</f>
        <v>28.666129176744604</v>
      </c>
      <c r="I682" s="13">
        <f>IFERROR(1/Таблица1[[#This Row],[Ширина(мм)]]/Таблица1[[#This Row],[Длинна(мм)]]*1000000,"")</f>
        <v>0.42999193765116905</v>
      </c>
      <c r="J682" s="3"/>
      <c r="K682" s="4"/>
      <c r="L682" s="6"/>
      <c r="M682" s="7"/>
      <c r="N68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83" spans="1:14" x14ac:dyDescent="0.25">
      <c r="A683" t="s">
        <v>73</v>
      </c>
      <c r="B683" s="2">
        <v>18</v>
      </c>
      <c r="C683" s="2">
        <v>1525</v>
      </c>
      <c r="D683" s="2">
        <v>1525</v>
      </c>
      <c r="E683" s="1"/>
      <c r="F683" t="s">
        <v>0</v>
      </c>
      <c r="G68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83" s="12">
        <f>IFERROR(1/Таблица1[[#This Row],[Толщина(мм)]]/Таблица1[[#This Row],[Ширина(мм)]]/Таблица1[[#This Row],[Длинна(мм)]]*1000000000,"")</f>
        <v>23.888440980620501</v>
      </c>
      <c r="I683" s="13">
        <f>IFERROR(1/Таблица1[[#This Row],[Ширина(мм)]]/Таблица1[[#This Row],[Длинна(мм)]]*1000000,"")</f>
        <v>0.42999193765116905</v>
      </c>
      <c r="J683" s="3"/>
      <c r="K683" s="4"/>
      <c r="L683" s="6"/>
      <c r="M683" s="7"/>
      <c r="N68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84" spans="1:14" x14ac:dyDescent="0.25">
      <c r="A684" t="s">
        <v>73</v>
      </c>
      <c r="B684" s="2">
        <v>20</v>
      </c>
      <c r="C684" s="2">
        <v>1525</v>
      </c>
      <c r="D684" s="2">
        <v>1525</v>
      </c>
      <c r="E684" s="1"/>
      <c r="F684" t="s">
        <v>0</v>
      </c>
      <c r="G68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84" s="12">
        <f>IFERROR(1/Таблица1[[#This Row],[Толщина(мм)]]/Таблица1[[#This Row],[Ширина(мм)]]/Таблица1[[#This Row],[Длинна(мм)]]*1000000000,"")</f>
        <v>21.499596882558453</v>
      </c>
      <c r="I684" s="13">
        <f>IFERROR(1/Таблица1[[#This Row],[Ширина(мм)]]/Таблица1[[#This Row],[Длинна(мм)]]*1000000,"")</f>
        <v>0.42999193765116905</v>
      </c>
      <c r="J684" s="3"/>
      <c r="K684" s="4"/>
      <c r="L684" s="6"/>
      <c r="M684" s="7"/>
      <c r="N68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85" spans="1:14" x14ac:dyDescent="0.25">
      <c r="A685" t="s">
        <v>73</v>
      </c>
      <c r="B685" s="2">
        <v>21</v>
      </c>
      <c r="C685" s="2">
        <v>1525</v>
      </c>
      <c r="D685" s="2">
        <v>1525</v>
      </c>
      <c r="E685" s="1"/>
      <c r="F685" t="s">
        <v>0</v>
      </c>
      <c r="G68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85" s="12">
        <f>IFERROR(1/Таблица1[[#This Row],[Толщина(мм)]]/Таблица1[[#This Row],[Ширина(мм)]]/Таблица1[[#This Row],[Длинна(мм)]]*1000000000,"")</f>
        <v>20.475806554817574</v>
      </c>
      <c r="I685" s="13">
        <f>IFERROR(1/Таблица1[[#This Row],[Ширина(мм)]]/Таблица1[[#This Row],[Длинна(мм)]]*1000000,"")</f>
        <v>0.42999193765116905</v>
      </c>
      <c r="J685" s="3"/>
      <c r="K685" s="4"/>
      <c r="L685" s="6"/>
      <c r="M685" s="7"/>
      <c r="N68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86" spans="1:14" x14ac:dyDescent="0.25">
      <c r="A686" t="s">
        <v>73</v>
      </c>
      <c r="B686" s="2">
        <v>24</v>
      </c>
      <c r="C686" s="2">
        <v>1525</v>
      </c>
      <c r="D686" s="2">
        <v>1525</v>
      </c>
      <c r="E686" s="1"/>
      <c r="F686" t="s">
        <v>0</v>
      </c>
      <c r="G68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86" s="12">
        <f>IFERROR(1/Таблица1[[#This Row],[Толщина(мм)]]/Таблица1[[#This Row],[Ширина(мм)]]/Таблица1[[#This Row],[Длинна(мм)]]*1000000000,"")</f>
        <v>17.916330735465376</v>
      </c>
      <c r="I686" s="13">
        <f>IFERROR(1/Таблица1[[#This Row],[Ширина(мм)]]/Таблица1[[#This Row],[Длинна(мм)]]*1000000,"")</f>
        <v>0.42999193765116905</v>
      </c>
      <c r="J686" s="3"/>
      <c r="K686" s="4"/>
      <c r="L686" s="6"/>
      <c r="M686" s="7"/>
      <c r="N68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87" spans="1:14" x14ac:dyDescent="0.25">
      <c r="A687" t="s">
        <v>73</v>
      </c>
      <c r="B687" s="2">
        <v>4</v>
      </c>
      <c r="C687" s="2">
        <v>1525</v>
      </c>
      <c r="D687" s="2">
        <v>1525</v>
      </c>
      <c r="E687" s="1"/>
      <c r="F687" t="s">
        <v>0</v>
      </c>
      <c r="G68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87" s="12">
        <f>IFERROR(1/Таблица1[[#This Row],[Толщина(мм)]]/Таблица1[[#This Row],[Ширина(мм)]]/Таблица1[[#This Row],[Длинна(мм)]]*1000000000,"")</f>
        <v>107.49798441279226</v>
      </c>
      <c r="I687" s="13">
        <f>IFERROR(1/Таблица1[[#This Row],[Ширина(мм)]]/Таблица1[[#This Row],[Длинна(мм)]]*1000000,"")</f>
        <v>0.42999193765116905</v>
      </c>
      <c r="J687" s="3"/>
      <c r="K687" s="4"/>
      <c r="L687" s="6"/>
      <c r="M687" s="7"/>
      <c r="N68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88" spans="1:14" x14ac:dyDescent="0.25">
      <c r="A688" t="s">
        <v>73</v>
      </c>
      <c r="B688" s="2">
        <v>9</v>
      </c>
      <c r="C688" s="2">
        <v>1525</v>
      </c>
      <c r="D688" s="2">
        <v>1525</v>
      </c>
      <c r="E688" s="1"/>
      <c r="F688" t="s">
        <v>0</v>
      </c>
      <c r="G68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88" s="12">
        <f>IFERROR(1/Таблица1[[#This Row],[Толщина(мм)]]/Таблица1[[#This Row],[Ширина(мм)]]/Таблица1[[#This Row],[Длинна(мм)]]*1000000000,"")</f>
        <v>47.776881961241003</v>
      </c>
      <c r="I688" s="13">
        <f>IFERROR(1/Таблица1[[#This Row],[Ширина(мм)]]/Таблица1[[#This Row],[Длинна(мм)]]*1000000,"")</f>
        <v>0.42999193765116905</v>
      </c>
      <c r="J688" s="3"/>
      <c r="K688" s="4"/>
      <c r="L688" s="6"/>
      <c r="M688" s="7"/>
      <c r="N68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89" spans="1:14" x14ac:dyDescent="0.25">
      <c r="A689" t="s">
        <v>74</v>
      </c>
      <c r="B689" s="2">
        <v>12</v>
      </c>
      <c r="C689" s="2">
        <v>1220</v>
      </c>
      <c r="D689" s="2">
        <v>2440</v>
      </c>
      <c r="E689" s="1"/>
      <c r="F689" t="s">
        <v>0</v>
      </c>
      <c r="G68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89" s="12">
        <f>IFERROR(1/Таблица1[[#This Row],[Толщина(мм)]]/Таблица1[[#This Row],[Ширина(мм)]]/Таблица1[[#This Row],[Длинна(мм)]]*1000000000,"")</f>
        <v>27.99426677416465</v>
      </c>
      <c r="I689" s="13">
        <f>IFERROR(1/Таблица1[[#This Row],[Ширина(мм)]]/Таблица1[[#This Row],[Длинна(мм)]]*1000000,"")</f>
        <v>0.33593120128997583</v>
      </c>
      <c r="J689" s="3"/>
      <c r="K689" s="4"/>
      <c r="L689" s="6"/>
      <c r="M689" s="7"/>
      <c r="N68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90" spans="1:14" x14ac:dyDescent="0.25">
      <c r="A690" t="s">
        <v>74</v>
      </c>
      <c r="B690" s="2">
        <v>15</v>
      </c>
      <c r="C690" s="2">
        <v>1220</v>
      </c>
      <c r="D690" s="2">
        <v>2440</v>
      </c>
      <c r="E690" s="1"/>
      <c r="F690" t="s">
        <v>0</v>
      </c>
      <c r="G69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90" s="12">
        <f>IFERROR(1/Таблица1[[#This Row],[Толщина(мм)]]/Таблица1[[#This Row],[Ширина(мм)]]/Таблица1[[#This Row],[Длинна(мм)]]*1000000000,"")</f>
        <v>22.395413419331721</v>
      </c>
      <c r="I690" s="13">
        <f>IFERROR(1/Таблица1[[#This Row],[Ширина(мм)]]/Таблица1[[#This Row],[Длинна(мм)]]*1000000,"")</f>
        <v>0.33593120128997583</v>
      </c>
      <c r="J690" s="3"/>
      <c r="K690" s="4"/>
      <c r="L690" s="6"/>
      <c r="M690" s="7"/>
      <c r="N69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91" spans="1:14" x14ac:dyDescent="0.25">
      <c r="A691" t="s">
        <v>74</v>
      </c>
      <c r="B691" s="2">
        <v>18</v>
      </c>
      <c r="C691" s="2">
        <v>1220</v>
      </c>
      <c r="D691" s="2">
        <v>2440</v>
      </c>
      <c r="E691" s="1"/>
      <c r="F691" t="s">
        <v>0</v>
      </c>
      <c r="G69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91" s="12">
        <f>IFERROR(1/Таблица1[[#This Row],[Толщина(мм)]]/Таблица1[[#This Row],[Ширина(мм)]]/Таблица1[[#This Row],[Длинна(мм)]]*1000000000,"")</f>
        <v>18.662844516109768</v>
      </c>
      <c r="I691" s="13">
        <f>IFERROR(1/Таблица1[[#This Row],[Ширина(мм)]]/Таблица1[[#This Row],[Длинна(мм)]]*1000000,"")</f>
        <v>0.33593120128997583</v>
      </c>
      <c r="J691" s="3"/>
      <c r="K691" s="4"/>
      <c r="L691" s="6"/>
      <c r="M691" s="7"/>
      <c r="N69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92" spans="1:14" x14ac:dyDescent="0.25">
      <c r="A692" t="s">
        <v>74</v>
      </c>
      <c r="B692" s="2">
        <v>21</v>
      </c>
      <c r="C692" s="2">
        <v>1220</v>
      </c>
      <c r="D692" s="2">
        <v>2440</v>
      </c>
      <c r="E692" s="1"/>
      <c r="F692" t="s">
        <v>0</v>
      </c>
      <c r="G69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92" s="12">
        <f>IFERROR(1/Таблица1[[#This Row],[Толщина(мм)]]/Таблица1[[#This Row],[Ширина(мм)]]/Таблица1[[#This Row],[Длинна(мм)]]*1000000000,"")</f>
        <v>15.99672387095123</v>
      </c>
      <c r="I692" s="13">
        <f>IFERROR(1/Таблица1[[#This Row],[Ширина(мм)]]/Таблица1[[#This Row],[Длинна(мм)]]*1000000,"")</f>
        <v>0.33593120128997583</v>
      </c>
      <c r="J692" s="3"/>
      <c r="K692" s="4"/>
      <c r="L692" s="6"/>
      <c r="M692" s="7"/>
      <c r="N69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93" spans="1:14" x14ac:dyDescent="0.25">
      <c r="A693" t="s">
        <v>75</v>
      </c>
      <c r="B693" s="2">
        <v>12</v>
      </c>
      <c r="C693" s="2">
        <v>1220</v>
      </c>
      <c r="D693" s="2">
        <v>2440</v>
      </c>
      <c r="E693" s="1"/>
      <c r="F693" t="s">
        <v>0</v>
      </c>
      <c r="G69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93" s="12">
        <f>IFERROR(1/Таблица1[[#This Row],[Толщина(мм)]]/Таблица1[[#This Row],[Ширина(мм)]]/Таблица1[[#This Row],[Длинна(мм)]]*1000000000,"")</f>
        <v>27.99426677416465</v>
      </c>
      <c r="I693" s="13">
        <f>IFERROR(1/Таблица1[[#This Row],[Ширина(мм)]]/Таблица1[[#This Row],[Длинна(мм)]]*1000000,"")</f>
        <v>0.33593120128997583</v>
      </c>
      <c r="J693" s="3"/>
      <c r="K693" s="4"/>
      <c r="L693" s="6"/>
      <c r="M693" s="7"/>
      <c r="N69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94" spans="1:14" x14ac:dyDescent="0.25">
      <c r="A694" t="s">
        <v>75</v>
      </c>
      <c r="B694" s="2">
        <v>15</v>
      </c>
      <c r="C694" s="2">
        <v>1220</v>
      </c>
      <c r="D694" s="2">
        <v>2440</v>
      </c>
      <c r="E694" s="1"/>
      <c r="F694" t="s">
        <v>0</v>
      </c>
      <c r="G69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94" s="12">
        <f>IFERROR(1/Таблица1[[#This Row],[Толщина(мм)]]/Таблица1[[#This Row],[Ширина(мм)]]/Таблица1[[#This Row],[Длинна(мм)]]*1000000000,"")</f>
        <v>22.395413419331721</v>
      </c>
      <c r="I694" s="13">
        <f>IFERROR(1/Таблица1[[#This Row],[Ширина(мм)]]/Таблица1[[#This Row],[Длинна(мм)]]*1000000,"")</f>
        <v>0.33593120128997583</v>
      </c>
      <c r="J694" s="3"/>
      <c r="K694" s="4"/>
      <c r="L694" s="6"/>
      <c r="M694" s="7"/>
      <c r="N69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95" spans="1:14" x14ac:dyDescent="0.25">
      <c r="A695" t="s">
        <v>75</v>
      </c>
      <c r="B695" s="2">
        <v>18</v>
      </c>
      <c r="C695" s="2">
        <v>1220</v>
      </c>
      <c r="D695" s="2">
        <v>2440</v>
      </c>
      <c r="E695" s="1"/>
      <c r="F695" t="s">
        <v>0</v>
      </c>
      <c r="G69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95" s="12">
        <f>IFERROR(1/Таблица1[[#This Row],[Толщина(мм)]]/Таблица1[[#This Row],[Ширина(мм)]]/Таблица1[[#This Row],[Длинна(мм)]]*1000000000,"")</f>
        <v>18.662844516109768</v>
      </c>
      <c r="I695" s="13">
        <f>IFERROR(1/Таблица1[[#This Row],[Ширина(мм)]]/Таблица1[[#This Row],[Длинна(мм)]]*1000000,"")</f>
        <v>0.33593120128997583</v>
      </c>
      <c r="J695" s="3"/>
      <c r="K695" s="4"/>
      <c r="L695" s="6"/>
      <c r="M695" s="7"/>
      <c r="N69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96" spans="1:14" x14ac:dyDescent="0.25">
      <c r="A696" t="s">
        <v>75</v>
      </c>
      <c r="B696" s="2">
        <v>21</v>
      </c>
      <c r="C696" s="2">
        <v>1220</v>
      </c>
      <c r="D696" s="2">
        <v>2440</v>
      </c>
      <c r="E696" s="1"/>
      <c r="F696" t="s">
        <v>0</v>
      </c>
      <c r="G69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96" s="12">
        <f>IFERROR(1/Таблица1[[#This Row],[Толщина(мм)]]/Таблица1[[#This Row],[Ширина(мм)]]/Таблица1[[#This Row],[Длинна(мм)]]*1000000000,"")</f>
        <v>15.99672387095123</v>
      </c>
      <c r="I696" s="13">
        <f>IFERROR(1/Таблица1[[#This Row],[Ширина(мм)]]/Таблица1[[#This Row],[Длинна(мм)]]*1000000,"")</f>
        <v>0.33593120128997583</v>
      </c>
      <c r="J696" s="3"/>
      <c r="K696" s="4"/>
      <c r="L696" s="6"/>
      <c r="M696" s="7"/>
      <c r="N69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97" spans="1:14" x14ac:dyDescent="0.25">
      <c r="A697" t="s">
        <v>76</v>
      </c>
      <c r="B697" s="2">
        <v>12</v>
      </c>
      <c r="C697" s="2">
        <v>1220</v>
      </c>
      <c r="D697" s="2">
        <v>2440</v>
      </c>
      <c r="E697" s="1"/>
      <c r="F697" t="s">
        <v>0</v>
      </c>
      <c r="G69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97" s="12">
        <f>IFERROR(1/Таблица1[[#This Row],[Толщина(мм)]]/Таблица1[[#This Row],[Ширина(мм)]]/Таблица1[[#This Row],[Длинна(мм)]]*1000000000,"")</f>
        <v>27.99426677416465</v>
      </c>
      <c r="I697" s="13">
        <f>IFERROR(1/Таблица1[[#This Row],[Ширина(мм)]]/Таблица1[[#This Row],[Длинна(мм)]]*1000000,"")</f>
        <v>0.33593120128997583</v>
      </c>
      <c r="J697" s="3"/>
      <c r="K697" s="4"/>
      <c r="L697" s="6"/>
      <c r="M697" s="7"/>
      <c r="N69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98" spans="1:14" x14ac:dyDescent="0.25">
      <c r="A698" t="s">
        <v>76</v>
      </c>
      <c r="B698" s="2">
        <v>15</v>
      </c>
      <c r="C698" s="2">
        <v>1220</v>
      </c>
      <c r="D698" s="2">
        <v>2440</v>
      </c>
      <c r="E698" s="1"/>
      <c r="F698" t="s">
        <v>0</v>
      </c>
      <c r="G69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98" s="12">
        <f>IFERROR(1/Таблица1[[#This Row],[Толщина(мм)]]/Таблица1[[#This Row],[Ширина(мм)]]/Таблица1[[#This Row],[Длинна(мм)]]*1000000000,"")</f>
        <v>22.395413419331721</v>
      </c>
      <c r="I698" s="13">
        <f>IFERROR(1/Таблица1[[#This Row],[Ширина(мм)]]/Таблица1[[#This Row],[Длинна(мм)]]*1000000,"")</f>
        <v>0.33593120128997583</v>
      </c>
      <c r="J698" s="3"/>
      <c r="K698" s="4"/>
      <c r="L698" s="6"/>
      <c r="M698" s="7"/>
      <c r="N69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699" spans="1:14" x14ac:dyDescent="0.25">
      <c r="A699" t="s">
        <v>76</v>
      </c>
      <c r="B699" s="2">
        <v>18</v>
      </c>
      <c r="C699" s="2">
        <v>1220</v>
      </c>
      <c r="D699" s="2">
        <v>2440</v>
      </c>
      <c r="E699" s="1"/>
      <c r="F699" t="s">
        <v>0</v>
      </c>
      <c r="G699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699" s="12">
        <f>IFERROR(1/Таблица1[[#This Row],[Толщина(мм)]]/Таблица1[[#This Row],[Ширина(мм)]]/Таблица1[[#This Row],[Длинна(мм)]]*1000000000,"")</f>
        <v>18.662844516109768</v>
      </c>
      <c r="I699" s="13">
        <f>IFERROR(1/Таблица1[[#This Row],[Ширина(мм)]]/Таблица1[[#This Row],[Длинна(мм)]]*1000000,"")</f>
        <v>0.33593120128997583</v>
      </c>
      <c r="J699" s="3"/>
      <c r="K699" s="4"/>
      <c r="L699" s="6"/>
      <c r="M699" s="7"/>
      <c r="N699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00" spans="1:14" x14ac:dyDescent="0.25">
      <c r="A700" t="s">
        <v>76</v>
      </c>
      <c r="B700" s="2">
        <v>21</v>
      </c>
      <c r="C700" s="2">
        <v>1220</v>
      </c>
      <c r="D700" s="2">
        <v>2440</v>
      </c>
      <c r="E700" s="1"/>
      <c r="F700" t="s">
        <v>0</v>
      </c>
      <c r="G700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700" s="12">
        <f>IFERROR(1/Таблица1[[#This Row],[Толщина(мм)]]/Таблица1[[#This Row],[Ширина(мм)]]/Таблица1[[#This Row],[Длинна(мм)]]*1000000000,"")</f>
        <v>15.99672387095123</v>
      </c>
      <c r="I700" s="13">
        <f>IFERROR(1/Таблица1[[#This Row],[Ширина(мм)]]/Таблица1[[#This Row],[Длинна(мм)]]*1000000,"")</f>
        <v>0.33593120128997583</v>
      </c>
      <c r="J700" s="3"/>
      <c r="K700" s="4"/>
      <c r="L700" s="6"/>
      <c r="M700" s="7"/>
      <c r="N700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01" spans="1:14" x14ac:dyDescent="0.25">
      <c r="A701" t="s">
        <v>77</v>
      </c>
      <c r="B701" s="2">
        <v>12</v>
      </c>
      <c r="C701" s="2">
        <v>1220</v>
      </c>
      <c r="D701" s="2">
        <v>2440</v>
      </c>
      <c r="E701" s="1"/>
      <c r="F701" t="s">
        <v>0</v>
      </c>
      <c r="G701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701" s="12">
        <f>IFERROR(1/Таблица1[[#This Row],[Толщина(мм)]]/Таблица1[[#This Row],[Ширина(мм)]]/Таблица1[[#This Row],[Длинна(мм)]]*1000000000,"")</f>
        <v>27.99426677416465</v>
      </c>
      <c r="I701" s="13">
        <f>IFERROR(1/Таблица1[[#This Row],[Ширина(мм)]]/Таблица1[[#This Row],[Длинна(мм)]]*1000000,"")</f>
        <v>0.33593120128997583</v>
      </c>
      <c r="J701" s="3"/>
      <c r="K701" s="4"/>
      <c r="L701" s="6"/>
      <c r="M701" s="7"/>
      <c r="N701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02" spans="1:14" x14ac:dyDescent="0.25">
      <c r="A702" t="s">
        <v>77</v>
      </c>
      <c r="B702" s="2">
        <v>15</v>
      </c>
      <c r="C702" s="2">
        <v>1220</v>
      </c>
      <c r="D702" s="2">
        <v>2440</v>
      </c>
      <c r="E702" s="1"/>
      <c r="F702" t="s">
        <v>0</v>
      </c>
      <c r="G702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702" s="12">
        <f>IFERROR(1/Таблица1[[#This Row],[Толщина(мм)]]/Таблица1[[#This Row],[Ширина(мм)]]/Таблица1[[#This Row],[Длинна(мм)]]*1000000000,"")</f>
        <v>22.395413419331721</v>
      </c>
      <c r="I702" s="13">
        <f>IFERROR(1/Таблица1[[#This Row],[Ширина(мм)]]/Таблица1[[#This Row],[Длинна(мм)]]*1000000,"")</f>
        <v>0.33593120128997583</v>
      </c>
      <c r="J702" s="3"/>
      <c r="K702" s="4"/>
      <c r="L702" s="6"/>
      <c r="M702" s="7"/>
      <c r="N702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03" spans="1:14" x14ac:dyDescent="0.25">
      <c r="A703" t="s">
        <v>77</v>
      </c>
      <c r="B703" s="2">
        <v>18</v>
      </c>
      <c r="C703" s="2">
        <v>1220</v>
      </c>
      <c r="D703" s="2">
        <v>2440</v>
      </c>
      <c r="E703" s="1"/>
      <c r="F703" t="s">
        <v>0</v>
      </c>
      <c r="G703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703" s="12">
        <f>IFERROR(1/Таблица1[[#This Row],[Толщина(мм)]]/Таблица1[[#This Row],[Ширина(мм)]]/Таблица1[[#This Row],[Длинна(мм)]]*1000000000,"")</f>
        <v>18.662844516109768</v>
      </c>
      <c r="I703" s="13">
        <f>IFERROR(1/Таблица1[[#This Row],[Ширина(мм)]]/Таблица1[[#This Row],[Длинна(мм)]]*1000000,"")</f>
        <v>0.33593120128997583</v>
      </c>
      <c r="J703" s="3"/>
      <c r="K703" s="4"/>
      <c r="L703" s="6"/>
      <c r="M703" s="7"/>
      <c r="N703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04" spans="1:14" x14ac:dyDescent="0.25">
      <c r="A704" t="s">
        <v>77</v>
      </c>
      <c r="B704" s="2">
        <v>21</v>
      </c>
      <c r="C704" s="2">
        <v>1220</v>
      </c>
      <c r="D704" s="2">
        <v>2440</v>
      </c>
      <c r="E704" s="1"/>
      <c r="F704" t="s">
        <v>0</v>
      </c>
      <c r="G704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704" s="12">
        <f>IFERROR(1/Таблица1[[#This Row],[Толщина(мм)]]/Таблица1[[#This Row],[Ширина(мм)]]/Таблица1[[#This Row],[Длинна(мм)]]*1000000000,"")</f>
        <v>15.99672387095123</v>
      </c>
      <c r="I704" s="13">
        <f>IFERROR(1/Таблица1[[#This Row],[Ширина(мм)]]/Таблица1[[#This Row],[Длинна(мм)]]*1000000,"")</f>
        <v>0.33593120128997583</v>
      </c>
      <c r="J704" s="3"/>
      <c r="K704" s="4"/>
      <c r="L704" s="6"/>
      <c r="M704" s="7"/>
      <c r="N704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05" spans="1:14" x14ac:dyDescent="0.25">
      <c r="A705" t="s">
        <v>78</v>
      </c>
      <c r="B705" s="2">
        <v>12</v>
      </c>
      <c r="C705" s="2">
        <v>1220</v>
      </c>
      <c r="D705" s="2">
        <v>2440</v>
      </c>
      <c r="E705" s="1"/>
      <c r="F705" t="s">
        <v>0</v>
      </c>
      <c r="G705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705" s="12">
        <f>IFERROR(1/Таблица1[[#This Row],[Толщина(мм)]]/Таблица1[[#This Row],[Ширина(мм)]]/Таблица1[[#This Row],[Длинна(мм)]]*1000000000,"")</f>
        <v>27.99426677416465</v>
      </c>
      <c r="I705" s="13">
        <f>IFERROR(1/Таблица1[[#This Row],[Ширина(мм)]]/Таблица1[[#This Row],[Длинна(мм)]]*1000000,"")</f>
        <v>0.33593120128997583</v>
      </c>
      <c r="J705" s="3"/>
      <c r="K705" s="4"/>
      <c r="L705" s="6"/>
      <c r="M705" s="7"/>
      <c r="N705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06" spans="1:14" x14ac:dyDescent="0.25">
      <c r="A706" t="s">
        <v>78</v>
      </c>
      <c r="B706" s="2">
        <v>15</v>
      </c>
      <c r="C706" s="2">
        <v>1220</v>
      </c>
      <c r="D706" s="2">
        <v>2440</v>
      </c>
      <c r="E706" s="1"/>
      <c r="F706" t="s">
        <v>0</v>
      </c>
      <c r="G706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706" s="12">
        <f>IFERROR(1/Таблица1[[#This Row],[Толщина(мм)]]/Таблица1[[#This Row],[Ширина(мм)]]/Таблица1[[#This Row],[Длинна(мм)]]*1000000000,"")</f>
        <v>22.395413419331721</v>
      </c>
      <c r="I706" s="13">
        <f>IFERROR(1/Таблица1[[#This Row],[Ширина(мм)]]/Таблица1[[#This Row],[Длинна(мм)]]*1000000,"")</f>
        <v>0.33593120128997583</v>
      </c>
      <c r="J706" s="3"/>
      <c r="K706" s="4"/>
      <c r="L706" s="6"/>
      <c r="M706" s="7"/>
      <c r="N706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07" spans="1:14" x14ac:dyDescent="0.25">
      <c r="A707" t="s">
        <v>78</v>
      </c>
      <c r="B707" s="2">
        <v>18</v>
      </c>
      <c r="C707" s="2">
        <v>1220</v>
      </c>
      <c r="D707" s="2">
        <v>2440</v>
      </c>
      <c r="E707" s="1"/>
      <c r="F707" t="s">
        <v>0</v>
      </c>
      <c r="G707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707" s="12">
        <f>IFERROR(1/Таблица1[[#This Row],[Толщина(мм)]]/Таблица1[[#This Row],[Ширина(мм)]]/Таблица1[[#This Row],[Длинна(мм)]]*1000000000,"")</f>
        <v>18.662844516109768</v>
      </c>
      <c r="I707" s="13">
        <f>IFERROR(1/Таблица1[[#This Row],[Ширина(мм)]]/Таблица1[[#This Row],[Длинна(мм)]]*1000000,"")</f>
        <v>0.33593120128997583</v>
      </c>
      <c r="J707" s="3"/>
      <c r="K707" s="4"/>
      <c r="L707" s="6"/>
      <c r="M707" s="7"/>
      <c r="N707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  <row r="708" spans="1:14" x14ac:dyDescent="0.25">
      <c r="A708" t="s">
        <v>78</v>
      </c>
      <c r="B708" s="2">
        <v>21</v>
      </c>
      <c r="C708" s="2">
        <v>1220</v>
      </c>
      <c r="D708" s="2">
        <v>2440</v>
      </c>
      <c r="E708" s="1"/>
      <c r="F708" t="s">
        <v>0</v>
      </c>
      <c r="G708" s="1">
        <f>IFERROR(IF(Таблица1[[#This Row],[УЕ]]="шт",Таблица1[[#This Row],[Цена]],IF(Таблица1[[#This Row],[УЕ]]="пог.м",Таблица1[[#This Row],[Цена]]*Таблица1[[#This Row],[Длинна(мм)]]/1000,IF(Таблица1[[#This Row],[УЕ]]="м²",Таблица1[[#This Row],[Цена]]*Таблица1[[#This Row],[Длинна(мм)]]*Таблица1[[#This Row],[Ширина(мм)]]/1000000,IF(Таблица1[[#This Row],[УЕ]]="м³",Таблица1[[#This Row],[Цена]]*Таблица1[[#This Row],[Длинна(мм)]]*Таблица1[[#This Row],[Ширина(мм)]]*Таблица1[[#This Row],[Толщина(мм)]]/1000000000,"")))),"")</f>
        <v>0</v>
      </c>
      <c r="H708" s="12">
        <f>IFERROR(1/Таблица1[[#This Row],[Толщина(мм)]]/Таблица1[[#This Row],[Ширина(мм)]]/Таблица1[[#This Row],[Длинна(мм)]]*1000000000,"")</f>
        <v>15.99672387095123</v>
      </c>
      <c r="I708" s="13">
        <f>IFERROR(1/Таблица1[[#This Row],[Ширина(мм)]]/Таблица1[[#This Row],[Длинна(мм)]]*1000000,"")</f>
        <v>0.33593120128997583</v>
      </c>
      <c r="J708" s="3"/>
      <c r="K708" s="4"/>
      <c r="L708" s="6"/>
      <c r="M708" s="7"/>
      <c r="N708" s="1">
        <f>SUM(IFERROR(Таблица1[[#This Row],[Купить шт]]*IF(Таблица1[[#This Row],[УЕ]]="шт",Таблица1[[#This Row],[Цена]],Таблица1[[#This Row],[Цена за шт]]),0),IFERROR(Таблица1[[#This Row],[Купить м²]]*IF(Таблица1[[#This Row],[УЕ]]="м²",Таблица1[[#This Row],[Цена]],Таблица1[[#This Row],[Цена за шт]]*Таблица1[[#This Row],[шт/м²]]),0),IFERROR(Таблица1[[#This Row],[Купить м³]]*IF(Таблица1[[#This Row],[УЕ]]="м³",Таблица1[[#This Row],[Цена]],Таблица1[[#This Row],[Цена за шт]]*Таблица1[[#This Row],[шт/м³]]),0),IFERROR(Таблица1[[#This Row],[Купить пог.м.]]*IF(Таблица1[[#This Row],[УЕ]]="пог.м",Таблица1[[#This Row],[Цена]],Таблица1[[#This Row],[Цена за шт]]/Таблица1[[#This Row],[Длинна(мм)]])*IF(Таблица1[[#This Row],[Длинна(мм)]]="",1,1000),0))</f>
        <v>0</v>
      </c>
    </row>
  </sheetData>
  <sheetProtection deleteColumns="0" deleteRows="0" selectLockedCells="1" selectUnlockedCells="1"/>
  <protectedRanges>
    <protectedRange algorithmName="SHA-512" hashValue="URK+rb5N/wnaeedVoNNudKtZqO+8VxA0YJfAB9xOkXZKFBYO1XqsHYQKabXNFrPLZrcRgJgy5hh01NV/2ynwZQ==" saltValue="dLSAMdbXCkNz7EDxo7y7MQ==" spinCount="100000" sqref="J1:M1048576" name="Покупки"/>
  </protectedRanges>
  <conditionalFormatting sqref="J18">
    <cfRule type="iconSet" priority="12">
      <iconSet iconSet="3Symbols" reverse="1">
        <cfvo type="percent" val="0"/>
        <cfvo type="formula" val="0" gte="0"/>
        <cfvo type="formula" val="&quot;[@[Цена за шт]]&quot;"/>
      </iconSet>
    </cfRule>
  </conditionalFormatting>
  <conditionalFormatting sqref="J20">
    <cfRule type="iconSet" priority="11">
      <iconSet iconSet="3Symbols" reverse="1">
        <cfvo type="percent" val="0"/>
        <cfvo type="formula" val="0" gte="0"/>
        <cfvo type="formula" val="&quot;[@[Цена за шт]]&quot;"/>
      </iconSet>
    </cfRule>
  </conditionalFormatting>
  <conditionalFormatting sqref="J22">
    <cfRule type="iconSet" priority="10">
      <iconSet iconSet="3Symbols" reverse="1">
        <cfvo type="percent" val="0"/>
        <cfvo type="formula" val="0" gte="0"/>
        <cfvo type="formula" val="&quot;[@[Цена за шт]]&quot;"/>
      </iconSet>
    </cfRule>
  </conditionalFormatting>
  <conditionalFormatting sqref="J26">
    <cfRule type="iconSet" priority="9">
      <iconSet iconSet="3Symbols" reverse="1">
        <cfvo type="percent" val="0"/>
        <cfvo type="formula" val="0" gte="0"/>
        <cfvo type="formula" val="&quot;[@[Цена за шт]]&quot;"/>
      </iconSet>
    </cfRule>
  </conditionalFormatting>
  <conditionalFormatting sqref="J28">
    <cfRule type="iconSet" priority="8">
      <iconSet iconSet="3Symbols" reverse="1">
        <cfvo type="percent" val="0"/>
        <cfvo type="formula" val="0" gte="0"/>
        <cfvo type="formula" val="&quot;[@[Цена за шт]]&quot;"/>
      </iconSet>
    </cfRule>
  </conditionalFormatting>
  <conditionalFormatting sqref="J114">
    <cfRule type="iconSet" priority="7">
      <iconSet iconSet="3Symbols" reverse="1">
        <cfvo type="percent" val="0"/>
        <cfvo type="formula" val="0" gte="0"/>
        <cfvo type="formula" val="&quot;[@[Цена за шт]]&quot;"/>
      </iconSet>
    </cfRule>
  </conditionalFormatting>
  <conditionalFormatting sqref="J120">
    <cfRule type="iconSet" priority="6">
      <iconSet iconSet="3Symbols" reverse="1">
        <cfvo type="percent" val="0"/>
        <cfvo type="formula" val="0" gte="0"/>
        <cfvo type="formula" val="&quot;[@[Цена за шт]]&quot;"/>
      </iconSet>
    </cfRule>
  </conditionalFormatting>
  <conditionalFormatting sqref="J428">
    <cfRule type="iconSet" priority="5">
      <iconSet iconSet="3Symbols" reverse="1">
        <cfvo type="percent" val="0"/>
        <cfvo type="formula" val="0" gte="0"/>
        <cfvo type="formula" val="&quot;[@[Цена за шт]]&quot;"/>
      </iconSet>
    </cfRule>
  </conditionalFormatting>
  <conditionalFormatting sqref="J429">
    <cfRule type="iconSet" priority="4">
      <iconSet iconSet="3Symbols" reverse="1">
        <cfvo type="percent" val="0"/>
        <cfvo type="formula" val="0" gte="0"/>
        <cfvo type="formula" val="&quot;[@[Цена за шт]]&quot;"/>
      </iconSet>
    </cfRule>
  </conditionalFormatting>
  <conditionalFormatting sqref="J430">
    <cfRule type="iconSet" priority="3">
      <iconSet iconSet="3Symbols" reverse="1">
        <cfvo type="percent" val="0"/>
        <cfvo type="formula" val="0" gte="0"/>
        <cfvo type="formula" val="&quot;[@[Цена за шт]]&quot;"/>
      </iconSet>
    </cfRule>
  </conditionalFormatting>
  <conditionalFormatting sqref="J431">
    <cfRule type="iconSet" priority="2">
      <iconSet iconSet="3Symbols" reverse="1">
        <cfvo type="percent" val="0"/>
        <cfvo type="formula" val="0" gte="0"/>
        <cfvo type="formula" val="&quot;[@[Цена за шт]]&quot;"/>
      </iconSet>
    </cfRule>
  </conditionalFormatting>
  <conditionalFormatting sqref="J432">
    <cfRule type="iconSet" priority="1">
      <iconSet iconSet="3Symbols" reverse="1">
        <cfvo type="percent" val="0"/>
        <cfvo type="formula" val="0" gte="0"/>
        <cfvo type="formula" val="&quot;[@[Цена за шт]]&quot;"/>
      </iconSet>
    </cfRule>
  </conditionalFormatting>
  <conditionalFormatting sqref="J433:J708 J2:J17 J19 J21 J23:J25 J27 J29:J113 J115:J119 J121:J427">
    <cfRule type="iconSet" priority="19">
      <iconSet iconSet="3Symbols" reverse="1">
        <cfvo type="percent" val="0"/>
        <cfvo type="formula" val="0" gte="0"/>
        <cfvo type="formula" val="&quot;[@[Цена за шт]]&quot;"/>
      </iconSet>
    </cfRule>
  </conditionalFormatting>
  <dataValidations count="1">
    <dataValidation type="whole" operator="greaterThan" allowBlank="1" showInputMessage="1" showErrorMessage="1" sqref="J2:J708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25,03,19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Саид Гаджиметов</cp:lastModifiedBy>
  <dcterms:created xsi:type="dcterms:W3CDTF">2019-03-25T12:36:30Z</dcterms:created>
  <dcterms:modified xsi:type="dcterms:W3CDTF">2022-01-27T08:55:35Z</dcterms:modified>
</cp:coreProperties>
</file>